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VIGENCIA 2022\9. PAGINA WEB-GASTOS\"/>
    </mc:Choice>
  </mc:AlternateContent>
  <xr:revisionPtr revIDLastSave="0" documentId="8_{A33966A4-C507-425B-A1A5-B9F1B661AA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sagregado" sheetId="6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Desagregado!$A$6:$ET$6</definedName>
    <definedName name="_xlnm.Print_Area" localSheetId="0">Desagregado!$B$1:$L$184</definedName>
    <definedName name="dependencias">#REF!</definedName>
    <definedName name="dias">[2]TABLAS!$C$3:$C$33</definedName>
    <definedName name="FUENTES">#REF!</definedName>
    <definedName name="Lista">[3]Hoja1!$D$3:$D$6</definedName>
    <definedName name="MESES">[2]TABLAS!$A$6:$A$17</definedName>
    <definedName name="Objetivo_institucional">[4]Listas!$F$2:$F$11</definedName>
    <definedName name="_xlnm.Print_Titles" localSheetId="0">Desagregado!$1:$5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9" i="6" l="1"/>
  <c r="J69" i="6"/>
  <c r="L70" i="6"/>
  <c r="L69" i="6" s="1"/>
</calcChain>
</file>

<file path=xl/sharedStrings.xml><?xml version="1.0" encoding="utf-8"?>
<sst xmlns="http://schemas.openxmlformats.org/spreadsheetml/2006/main" count="1173" uniqueCount="238">
  <si>
    <t>INTERSUBSECTORIAL SALUD</t>
  </si>
  <si>
    <t>FORTALECIMIENTO DE LA GESTIÓN Y DIRECCIÓN DEL SECTOR SALUD Y PROTECCIÓN SOCIAL</t>
  </si>
  <si>
    <t>INSPECCIÓN, VIGILANCIA Y CONTROL</t>
  </si>
  <si>
    <t>ASEGURAMIENTO Y ADMINISTRACIÓN DEL SISTEMA GENERAL DE LA SEGURIDAD SOCIAL EN SALUD - SGSSS</t>
  </si>
  <si>
    <t>TRANSFERENCIAS CORRIENTES</t>
  </si>
  <si>
    <t>GASTOS DE PERSONAL</t>
  </si>
  <si>
    <t>PROCESO</t>
  </si>
  <si>
    <t>CÓDIGO</t>
  </si>
  <si>
    <t>FORMATO</t>
  </si>
  <si>
    <t>VERSIÓN</t>
  </si>
  <si>
    <t>GPFT07</t>
  </si>
  <si>
    <t>10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</si>
  <si>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</si>
  <si>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</si>
  <si>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</si>
  <si>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</si>
  <si>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</si>
  <si>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</si>
  <si>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</si>
  <si>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</si>
  <si>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</si>
  <si>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PENSIONES</t>
  </si>
  <si>
    <t>SALUD</t>
  </si>
  <si>
    <t>APORTES DE CESANTÍAS</t>
  </si>
  <si>
    <t>CAJAS DE COMPENSACIÓN FAMILIAR</t>
  </si>
  <si>
    <t>APORTES GENERALES AL SISTEMA DE RIESGOS LABORALES</t>
  </si>
  <si>
    <t>APORTES AL ICBF</t>
  </si>
  <si>
    <t>APORTES AL SENA</t>
  </si>
  <si>
    <t>SUELDO DE VACACIONES</t>
  </si>
  <si>
    <t>INDEMNIZACIÓN POR VACACIONES</t>
  </si>
  <si>
    <t>BONIFICACIÓN ESPECIAL DE RECREACIÓN</t>
  </si>
  <si>
    <t>PRIMA TÉCNICA NO SALARIAL</t>
  </si>
  <si>
    <t>PRIMA DE COORDINACIÓN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</si>
  <si>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</si>
  <si>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</si>
  <si>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</si>
  <si>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</si>
  <si>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</si>
  <si>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</si>
  <si>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</si>
  <si>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</si>
  <si>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INCAPACIDADES (NO DE PENSIONES)</t>
  </si>
  <si>
    <t>LICENCIAS DE MATERNIDAD Y PATERNIDAD (NO DE PENSIONES)</t>
  </si>
  <si>
    <t>IMPUESTO SOBRE VEHÍCULOS AUTOMOTORES</t>
  </si>
  <si>
    <t>ADQUISICIÓN DE BIENES Y SERVICIOS</t>
  </si>
  <si>
    <t>PLANTA DE PERSONAL PERMANENTE</t>
  </si>
  <si>
    <t>SALARIO</t>
  </si>
  <si>
    <t>CONTRIBUCIONES INHERENTES A LA NÓMINA</t>
  </si>
  <si>
    <t>REMUNERACIONES NO CONSTITUTIVAS DE FACTOR SALARIAL</t>
  </si>
  <si>
    <t>ADQUISICIÓN DE BIENES  Y SERVICIOS</t>
  </si>
  <si>
    <t>ADQUISICIONES DIFERENTES DE ACTIVOS</t>
  </si>
  <si>
    <t>MATERIALES Y SUMINISTROS</t>
  </si>
  <si>
    <t>ADQUISICIÓN DE SERVICIOS</t>
  </si>
  <si>
    <t>PRESTACIONES SOCIALES</t>
  </si>
  <si>
    <t>PRESTACIONES SOCIALES RELACIONADAS CON EL EMPLEO</t>
  </si>
  <si>
    <t>GASTOS POR TRIBUTOS, MULTAS, SANCIONES E INTERESES DE MORA</t>
  </si>
  <si>
    <t>IMPUESTOS</t>
  </si>
  <si>
    <t>OPTIMIZACIÓN DEL USO DE LOS MECANISMOS  DE CONCILIACIÓN Y FACULTAD JURISDICCIONAL EN EL SISTEMA GENERAL DE SEGURIDAD SOCIAL EN SALUD DISPUESTOS POR LA SUPERINTENDENCIA NACIONAL DE SALUD  NACIONAL</t>
  </si>
  <si>
    <t>FORTALECIMIENTO DE LA INSPECCIÓN, VIGILANCIA Y CONTROL REALIZADA POR LA SUPERINTENDENCIA NACIONAL DE SALUD AL SISTEMA GENERAL DE SEGURIDAD SOCIAL EN SALUD, A NIVEL  NACIONAL</t>
  </si>
  <si>
    <t>MEJORAMIENTO DEL CONOCIMIENTO  DE LOS GRUPOS DE INTERÉS DE LAS ACCIONES DE IVC DE LA SUPERSALUD Y LA NORMATIVIDAD Y DISPOSICIONES DEL SGSSS   NACIONAL</t>
  </si>
  <si>
    <t>FORTALECIMIENTO DE LA ATENCIÓN, PROTECCIÓN Y PROMOCIÓN DE LA PARTICIPACIÓN DE LOS CIUDADANOS EN EL SISTEMA GENERAL DE SEGURIDAD SOCIAL EN SALUD  NACIONAL  NACIONAL</t>
  </si>
  <si>
    <t>FORTALECIMIENTO DE LAS COMPETENCIAS FUNCIONALES Y COMPORTAMENTALES DEL TALENTO HUMANO DE LA SUPERSALUD  NACIONAL</t>
  </si>
  <si>
    <t>FORTALECIMIENTO DEL SISTEMA DE GESTIÓN DOCUMENTAL DE LA SUPERINTENDENCIA NACIONAL DE  SALUD  NACIONAL</t>
  </si>
  <si>
    <t>OPTIMIZACIÓN DE LA PRESTACIÓN DE SERVICIOS Y PROVISIÓN DE SOLUCIONES DE TECNOLOGÍAS DE LA INFORMACIÓN Y LA COMUNICACIONES -TIC DE LA SUPERINTENDENCIA NACIONAL DE SALUD  NACIONAL</t>
  </si>
  <si>
    <t>FORTALECIMIENTO EN LA IMPLEMENTACIÓN DE POLÍTICAS, CRITERIOS, Y DIRECTRICES JURÍDICAS DE LA SUPERINTENDENCIA NACIONAL DE SALUD  NACIONAL</t>
  </si>
  <si>
    <t>CONSOLIDACIÓN DEL SISTEMA INTEGRADO DE PLANEACIÓN Y GESTIÓN DE LA SUPERSALUD A NIVEL  NACIONAL</t>
  </si>
  <si>
    <t>TOTAL DESAGREGADO</t>
  </si>
  <si>
    <t>C</t>
  </si>
  <si>
    <t>001</t>
  </si>
  <si>
    <t>02</t>
  </si>
  <si>
    <t>01</t>
  </si>
  <si>
    <t>A</t>
  </si>
  <si>
    <t>002</t>
  </si>
  <si>
    <t>003</t>
  </si>
  <si>
    <t>004</t>
  </si>
  <si>
    <t>005</t>
  </si>
  <si>
    <t>006</t>
  </si>
  <si>
    <t>007</t>
  </si>
  <si>
    <t>03</t>
  </si>
  <si>
    <t>016</t>
  </si>
  <si>
    <t>008</t>
  </si>
  <si>
    <t>009</t>
  </si>
  <si>
    <t>010</t>
  </si>
  <si>
    <t>04</t>
  </si>
  <si>
    <t>012</t>
  </si>
  <si>
    <t>08</t>
  </si>
  <si>
    <t>1902</t>
  </si>
  <si>
    <t>0300</t>
  </si>
  <si>
    <t>4</t>
  </si>
  <si>
    <t>0</t>
  </si>
  <si>
    <t>1902012</t>
  </si>
  <si>
    <t>1902005</t>
  </si>
  <si>
    <t>1903</t>
  </si>
  <si>
    <t>1903001</t>
  </si>
  <si>
    <t>1903015</t>
  </si>
  <si>
    <t>1903023</t>
  </si>
  <si>
    <t>1903019</t>
  </si>
  <si>
    <t>1903016</t>
  </si>
  <si>
    <t>1903020</t>
  </si>
  <si>
    <t>1903028</t>
  </si>
  <si>
    <t>1903030</t>
  </si>
  <si>
    <t>5</t>
  </si>
  <si>
    <t>1903046</t>
  </si>
  <si>
    <t>1903047</t>
  </si>
  <si>
    <t>6</t>
  </si>
  <si>
    <t>1903025</t>
  </si>
  <si>
    <t>7</t>
  </si>
  <si>
    <t>1999</t>
  </si>
  <si>
    <t>1999059</t>
  </si>
  <si>
    <t>1999058</t>
  </si>
  <si>
    <t>8</t>
  </si>
  <si>
    <t>1999054</t>
  </si>
  <si>
    <t>1999053</t>
  </si>
  <si>
    <t>9</t>
  </si>
  <si>
    <t>1999064</t>
  </si>
  <si>
    <t>1999055</t>
  </si>
  <si>
    <t>1999063</t>
  </si>
  <si>
    <t>1999057</t>
  </si>
  <si>
    <t>11</t>
  </si>
  <si>
    <t>1999061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</si>
  <si>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</si>
  <si>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</si>
  <si>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</si>
  <si>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EQUIPO DE TRANSPORTE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</si>
  <si>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</si>
  <si>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</si>
  <si>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</si>
  <si>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</si>
  <si>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</si>
  <si>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</si>
  <si>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</si>
  <si>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</si>
  <si>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</si>
  <si>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</si>
  <si>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</si>
  <si>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</si>
  <si>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</si>
  <si>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</si>
  <si>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ALCANTARILLADO, RECOLECCIÓN, TRATAMIENTO Y DISPOSICIÓN DE DESECHOS Y OTROS SERVICIOS DE SANEAMIENTO AMBIENTAL</t>
  </si>
  <si>
    <t>SERVICIO DE PRE JORNADAS Y JORNADAS DE LA FUNCIÓN DE CONCILIACIÓN</t>
  </si>
  <si>
    <t xml:space="preserve">DOCUMENTO METODOLÓGICO </t>
  </si>
  <si>
    <t>SERVICIO DE ADOPCIÓN Y SEGUIMIENTO DE ACCIONES Y MEDIDAS ESPECIALES</t>
  </si>
  <si>
    <t>SERVICIO DEL EJERCICIO DEL PROCEDIMIENTO ADMINISTRATIVO SANCIONATORIO</t>
  </si>
  <si>
    <t>SERVICIO DE ASISTENCIA TÉCNICA EN INSPECCIÓN, VIGILANCIA Y CONTROL</t>
  </si>
  <si>
    <t>SERVICIO DE GESTIÓN DE PETICIONES, QUEJAS, RECLAMOS Y DENUNCIAS</t>
  </si>
  <si>
    <t>SERVICIO DE REGISTRO DE INTERVENTORES, LIQUIDADORES Y CONTRALORES</t>
  </si>
  <si>
    <t>SERVICIO DE IMPLEMENTACIÓN DE ESTRATEGIAS PARA EL FORTALECIMIENTO DEL CONTROL SOCIAL EN SALUD</t>
  </si>
  <si>
    <t xml:space="preserve">SERVICIO DE GESTIÓN DOCUMENTAL </t>
  </si>
  <si>
    <t>DOCUMENTOS DE LINEAMIENTOS TÉCNICOS</t>
  </si>
  <si>
    <t>SERVICIOS DE INFORMACIÓN ACTUALIZADOS</t>
  </si>
  <si>
    <t xml:space="preserve">SERVICIOS DE INFORMACIÓN IMPLEMENTADOS </t>
  </si>
  <si>
    <t>DOCUMENTOS NORMATIVOS</t>
  </si>
  <si>
    <t>12</t>
  </si>
  <si>
    <t>DOCUMENTOS DE PLANEACIÓN</t>
  </si>
  <si>
    <t>SERVICIO DE IMPLEMENTACIÓN SISTEMAS DE GESTIÓN</t>
  </si>
  <si>
    <t>SERVICIO DE APOYO FINANCIERO PARA EL FORTALECIMIENTO DEL TALENTO HUMANO</t>
  </si>
  <si>
    <t>SERVICIO DE EDUCACIÓN INFORMAL PARA LA GESTIÓN ADMINISTRATIVA</t>
  </si>
  <si>
    <t>TASAS Y DERECHOS ADMINISTRATIVOS</t>
  </si>
  <si>
    <t>CUOTA DE FISCALIZACIÓN Y AUDITAJE</t>
  </si>
  <si>
    <t>SENTENCIAS</t>
  </si>
  <si>
    <t>CONCILIACIONES</t>
  </si>
  <si>
    <t>OTROS GASTOS DE PERSONAL - DISTRIBUCIÓN PREVIO CONCEPTO DGPPN</t>
  </si>
  <si>
    <t>999</t>
  </si>
  <si>
    <t>OTRAS TRANSFERENCIAS - DISTRIBUCIÓN PREVIO CONCEPTO DGPPN</t>
  </si>
  <si>
    <t>ENTIDADES DE GOBIERNO</t>
  </si>
  <si>
    <t>A ORGANOS DEL PGN</t>
  </si>
  <si>
    <t>SENTENCIAS Y CONCILIACIONES</t>
  </si>
  <si>
    <t>FALLOS NACIONALES</t>
  </si>
  <si>
    <t>CONTRIBUCIONES</t>
  </si>
  <si>
    <t>CTA</t>
  </si>
  <si>
    <t>OBJ</t>
  </si>
  <si>
    <t>ORD</t>
  </si>
  <si>
    <t>SUBCTA</t>
  </si>
  <si>
    <t>SOR ORD</t>
  </si>
  <si>
    <t>CLASIFICACIÓN</t>
  </si>
  <si>
    <t>CONCEPTO</t>
  </si>
  <si>
    <t>APORTES DE LA NACIÓN</t>
  </si>
  <si>
    <t>RECURSOS PROPIOS</t>
  </si>
  <si>
    <t>TOTAL</t>
  </si>
  <si>
    <t>GASTOS PROGRAMADOS</t>
  </si>
  <si>
    <t>B</t>
  </si>
  <si>
    <t>PRESUPUESTO DE SERVICIO DE LA DEUDA PUBLICA</t>
  </si>
  <si>
    <t>PRESUPUESTO DE INVERSION</t>
  </si>
  <si>
    <t>PRESUPUESTO DE FUNCIONAMIENTO</t>
  </si>
  <si>
    <t>FUENTE</t>
  </si>
  <si>
    <t>21</t>
  </si>
  <si>
    <t>TIPO</t>
  </si>
  <si>
    <t>ITEM</t>
  </si>
  <si>
    <t>14</t>
  </si>
  <si>
    <t>20</t>
  </si>
  <si>
    <t>FONDO DE CONTINGENCIAS</t>
  </si>
  <si>
    <t>APORTES AL FONDO DE CONTINGENCIAS</t>
  </si>
  <si>
    <t>SERVICIO DE LA DEUDA PÚBLICA INTERNA</t>
  </si>
  <si>
    <t>ADQUISICION DE BIENES Y SERVICIOS - DOCUMENTO METODOLOGICO - OPTIMIZACION DEL USO DE LOS MECANISMOS DE CONCILIACION Y FACULTAD JURISDICCIONAL EN EL SISTEMA GENERAL DE SEGURIDAD SOCIAL EN SALUD DISPUESTOS POR LA SUPERINTENDENCIA NACIONAL DE SALUD. NA</t>
  </si>
  <si>
    <t>ADQUISICION DE BIENES Y SERVICIOS - SERVICIOS DE PREJORNADAS Y JORNADAS DE LA FUNCION DE CONCILIACIÓN - OPTIMIZACION DEL USO DE LOS MECANISMOS DE CONCILIACION Y FACULTAD JURISDICCIONAL EN EL SISTEMA GENERAL DE SEGURIDAD SOCIAL EN SALUD DISPUESTOS PO</t>
  </si>
  <si>
    <t>ADQUISICION DE BIENES Y SERVICIOS - DOCUMENTOS DE LINEAMIENTOS TECNICOS - FORTALECIMIENTO DE LA INSPECCION VIGILANCIA Y CONTROL REALIZADA POR LA SUPERINTENDENCIA NACIONAL DE SALUD AL SISTEMA GENERAL DE SEGURIDAD SOCIAL EN SALUD A NIVEL NACIONAL.</t>
  </si>
  <si>
    <t>ADQUISICION DE BIENES Y SERVICIOS - SERVICIOS DE ADOPCION Y SEGUIMIENTO DE ACCIONES Y MEDIDAS ESPECIALES - FORTALECIMIENTO DE LA INSPECCION VIGILANCIA Y CONTROL REALIZADA POR LA SUPERINTENDENCIA NACIONAL DE SALUD AL SISTEMA GENERAL DE SEGURIDAD SOCIAL.</t>
  </si>
  <si>
    <t xml:space="preserve">OPTIMIZACIÓN DEL USO DE LOS MECANISMOS DE CONCILIACIÓN Y FACULTAD JURISDICCIONAL EN EL SISTEMA GENERAL DE SEGURIDAD SOCIAL EN SALUD DISPUESTOS POR LA SUPERINTENDENCIA NACIONAL DE SALUD NACIONAL
</t>
  </si>
  <si>
    <t>ADQUISICIÓN DE BIENES Y SERVICIOS - SERVICIO DE AUDITORÍA Y VISITAS INSPECTIVAS - FORTALECIMIENTO DE LA INSPECCIÓN, VIGILANCIA Y CONTROL REALIZADA POR LA SUPERINTENDENCIA NACIONAL DE SALUD AL SISTEMA GENERAL DE SEGURIDAD SOCIAL EN SALUD, A NIVEL NAC</t>
  </si>
  <si>
    <t>ADQUISICIÓN DE BIENES Y SERVICIOS - SERVICIO DE DISEÑO DE
METODOLOGÍAS, INSTRUMENTOS Y ESTRATEGIAS DE INSPECCIÓN,
VIGILANCIA Y CONTROL - FORTALECIMIENTO DE LA INSPECCIÓN, VIGILANCIA Y CONTROL REALIZADA POR LA SUPERINTENDENCIA NACIONAL DE SALUD AL SIS</t>
  </si>
  <si>
    <t>ADQUISICIÓN DE BIENES Y SERVICIOS - SERVICIO DE ASISTENCIA TÉCNICA EN INSPECCIÓN, VIGILANCIA Y CONTROL - FORTALECIMIENTO DE LA INSPECCIÓN, VIGILANCIA Y CONTROL REALIZADA POR LA SUPERINTENDENCIA NACIONAL DE SALUD AL SISTEMA GENERAL DE SEGURIDAD SOCIAL</t>
  </si>
  <si>
    <t>ADQUISICIÓN DE BIENES Y SERVICIOS - SERVICIO DE GESTIÓN DE PETICIONES, QUEJAS, RECLAMOS Y DENUNCIAS - FORTALECIMIENTO DE LA INSPECCIÓN, VIGILANCIA Y CONTROL REALIZADA POR LA SUPERINTENDENCIA NACIONAL DE SALUD AL SISTEMA GENERAL DE SEGURIDAD SOCIAL EN</t>
  </si>
  <si>
    <t>ADQUISICIÓN DE BIENES Y SERVICIOS - SERVICIO DE REGISTRO DE
INTERVENTORES, LIQUIDADORES Y CONTRALORES - FORTALECIMIENTO DE LA INSPECCIÓN, VIGILANCIA Y CONTROL REALIZADA POR LA SUPERINTENDENCIA NACIONAL DE SALUD AL SISTEMA GENERAL DE SEGURIDAD SOCIAL</t>
  </si>
  <si>
    <t>MEJORAMIENTO DEL CONOCIMIENTO DE LOS GRUPOS DE INTERÉS DE LAS ACCIONES DE IVC DE LA SUPERSALUD Y LA NORMATIVIDAD Y DISPOSICIONES DEL SGSSS NACIONAL</t>
  </si>
  <si>
    <t>DOCUMENTOS METODOLÓGICOS</t>
  </si>
  <si>
    <t>ADQUISICIÓN DE BIENES Y SERVICIOS - DOCUMENTOS METODOLÓGICOS - MEJORAMIENTO DEL CONOCIMIENTO DE LOS GRUPOS DE INTERÉS DE LAS ACCIONES DE IVC DE LA SUPERSALUD Y LA NORMATIVIDAD Y DISPOSICIONES DEL SGSSS NACIONAL</t>
  </si>
  <si>
    <t>SERVICIOS DE COMUNICACIÓN Y DIVULGACIÓN EN INSPECCIÓN, VIGILANCIA Y CONTROL</t>
  </si>
  <si>
    <t>ADQUISICIÓN DE BIENES Y SERVICIOS - SERVICIOS DE COMUNICACIÓN Y DIVULGACIÓN EN INSPECCIÓN, VIGILANCIA Y CONTROL - MEJORAMIENTO DEL CONOCIMIENTO DE LOS GRUPOS DE INTERÉS DE LAS ACCIONES DE IVC DE LA SUPERSALUD Y LA NORMATIVIDAD Y DISPOSICIONES DEL SG</t>
  </si>
  <si>
    <t>FORTALECIMIENTO DE LA ARQUITECTURA TECNOLÓGICA Y LOS PROCESOS ASOCIADOS A LA GESTIÓN DE LAS TECNOLOGÍAS DE LA INFORMACIÓN Y COMUNICACIONES NACIONAL</t>
  </si>
  <si>
    <t>ADQUISICIÓN DE BIENES Y SERVICIOS - SERVICIO DE IMPLEMENTACIÓN DE ESTRATEGIAS PARA EL FORTALECIMIENTO DEL CONTROL SOCIAL EN SALUD - FORTALECIMIENTO DE LA ATENCIÓN, PROTECCIÓN Y PROMOCIÓN DE LA PARTICIPACIÓN DE LOS CIUDADANOS EN EL SISTEMA GENERAL DE</t>
  </si>
  <si>
    <t>ADQUISICIÓN DE BIENES Y SERVICIOS - SERVICIO DE GESTIÓN DE PETICIONES, QUEJAS, RECLAMOS Y DENUNCIAS - FORTALECIMIENTO DE LA ATENCIÓN, PROTECCIÓN Y PROMOCIÓN DE LA PARTICIPACIÓN DE LOS CIUDADANOS EN EL SISTEMA GENERAL DE SEGURIDAD SOCIAL EN SALUD NAC</t>
  </si>
  <si>
    <t>FORTALECIMIENTO DE LAS COMPETENCIAS FUNCIONALES Y
COMPORTAMENTALES DEL TALENTO HUMANO DE LA SUPERSALUD NACIONAL</t>
  </si>
  <si>
    <t>ADQUISICIÓN DE BIENES Y SERVICIOS - SERVICIO DE GESTIÓN DOCUMENTAL - FORTALECIMIENTO DEL SISTEMA DE GESTIÓN DOCUMENTAL DE LA SUPERINTENDENCIA NACIONAL DE SALUD NACIONAL</t>
  </si>
  <si>
    <t>OPTIMIZACIÓN DE LA PRESTACIÓN DE SERVICIOS Y PROVISIÓN DE
SOLUCIONES DE TECNOLOGÍAS DE LA INFORMACIÓN Y LA COMUNICACIONES - TIC DE LA SUPERINTENDENCIA NACIONAL DE SALUD NACIONAL</t>
  </si>
  <si>
    <t>ADQUISICIÓN DE BIENES Y SERVICIOS - DOCUMENTOS DE PLANEACIÓN - OPTIMIZACIÓN DE LA PRESTACIÓN DE SERVICIOS Y PROVISIÓN DE SOLUCIONES DE TECNOLOGÍAS DE LA INFORMACIÓN Y LA COMUNICACIONES - TIC DE LA SUPERINTENDENCIA NACIONAL DE SALUD NACIONAL</t>
  </si>
  <si>
    <t>ADQUISICIÓN DE BIENES Y SERVICIOS - SERVICIOS DE INFORMACIÓN ACTUALIZADOS - OPTIMIZACIÓN DE LA PRESTACIÓN DE SERVICIOS Y PROVISIÓN DE SOLUCIONES DE TECNOLOGÍAS DE LA INFORMACIÓN Y LA COMUNICACIONES -TIC DE LA SUPERINTENDENCIA NACIONAL DE SALUD NACIO</t>
  </si>
  <si>
    <t>ADQUISICIÓN DE BIENES Y SERVICIOS - SERVICIOS DE INFORMACIÓN IMPLEMENTADOS - OPTIMIZACIÓN DE LA PRESTACIÓN DE SERVICIOS Y</t>
  </si>
  <si>
    <t>FORTALECIMIENTO EN LA IMPLEMENTACIÓN DE POLÍTICAS, CRITERIOS, Y DIRECTRICES JURÍDICAS DE LA SUPERINTENDENCIA NACIONAL DE SALUD NACIONAL</t>
  </si>
  <si>
    <t>ADQUISICIÓN DE BIENES Y SERVICIOS - DOCUMENTOS DE LINEAMIENTOS TÉCNICOS - FORTALECIMIENTO EN LA IMPLEMENTACIÓN DE POLÍTICAS, CRITERIOS, Y DIRECTRICES JURÍDICAS DE LA SUPERINTENDENCIA NACIONAL DE SALUD NACIONAL</t>
  </si>
  <si>
    <t>ADQUISICIÓN DE BIENES Y SERVICIOS - DOCUMENTOS NORMATIVOS - FORTALECIMIENTO EN LA IMPLEMENTACIÓN DE POLÍTICAS, CRITERIOS, Y DIRECTRICES JURÍDICAS DE LA SUPERINTENDENCIA NACIONAL DE SALUD NACIONAL</t>
  </si>
  <si>
    <t>CONSOLIDACIÓN DEL SISTEMA INTEGRADO DE PLANEACIÓN Y GESTIÓN DE LA SUPERSALUD A NIVEL NACIONAL</t>
  </si>
  <si>
    <t xml:space="preserve">ADQUISICIÓN DE BIENES Y SERVICIOS - DOCUMENTOS DE PLANEACIÓN - CONSOLIDACIÓN DEL SISTEMA INTEGRADO DE PLANEACIÓN Y GESTIÓN DE LA SUPERSALUD A NIVEL NACIONAL
</t>
  </si>
  <si>
    <t xml:space="preserve">ADQUISICIÓN DE BIENES Y SERVICIOS - SERVICIO DE IMPLEMENTACIÓN SISTEMAS DE GESTIÓN - CONSOLIDACIÓN DEL SISTEMA INTEGRADO DE PLANEACIÓN Y GESTIÓN DE LA SUPERSALUD A NIVEL NACIONAL
</t>
  </si>
  <si>
    <t>DESARROLLO DE LA GESTIÓN ESTRATÉGICA DEL TALENTO HUMANO EN LA SUPERSALUD A NIVEL NACIONAL</t>
  </si>
  <si>
    <t>TRANSFERENCIAS CORRIENTES - SERVICIO DE APOYO FINANCIERO PARA EL FORTALECIMIENTO DEL TALENTO HUMANO - DESARROLLO DE LA GESTIÓN ESTRATÉGICA DEL TALENTO HUMANO EN LA SUPERSALUD A NIVEL NACIONAL</t>
  </si>
  <si>
    <t xml:space="preserve">ADQUISICIÓN DE BIENES Y SERVICIOS - SERVICIO DE EDUCACIÓN INFORMAL PARA LA GESTIÓN ADMINISTRATIVA - DESARROLLO DE LA GESTIÓN ESTRATÉGICA DEL TALENTO HUMANO EN LA SUPERSALUD A NIVEL NACIONAL
</t>
  </si>
  <si>
    <t>FORTALECIMIENTO DEL SISTEMA DE GESTIÓN DOCUMENTAL DE LA
SUPERINTENDENCIA NACIONAL DE SALUD NACIONAL</t>
  </si>
  <si>
    <t>SERVICIO DE GESTIÓN DOCUMENTAL</t>
  </si>
  <si>
    <t xml:space="preserve">DOCUMENTOS DE PLANEACIÓN </t>
  </si>
  <si>
    <t>ADQUISICION DE BIENES Y SERVICIOS - DOCUMENTOS DE LIEAMIENTOS TECNICOS - FORTALECIMIENTO DEL SISTEMA DE GESTIÓN DOCUMENTAL DE LA SUPERINTENDENCIA NACIONAL DE SALUD NACIONAL.</t>
  </si>
  <si>
    <t>DOCUMENTOS DE LINEAMIENTOS TECNICOS</t>
  </si>
  <si>
    <t>SERVICIO DE DISEÑO DE METODOLOGÍAS, INSTRUMENTOS Y ESTRATEGIAS DE INSPECCIÓN, VIGILANCIA Y CONTROL</t>
  </si>
  <si>
    <t xml:space="preserve"> SERVICIO DE AUDITORÍA Y VISITAS INSPECTIVAS </t>
  </si>
  <si>
    <t xml:space="preserve">DOCUMENTOS DE LINEAMIENTOS TÉCNICOS </t>
  </si>
  <si>
    <t>GESTIÓN PRESUPUESTAL</t>
  </si>
  <si>
    <t>DESAGREGACIÓN PRESUPUESTO DE GASTOS</t>
  </si>
  <si>
    <t>6= 4+5</t>
  </si>
  <si>
    <r>
      <t xml:space="preserve">VIGENCIA </t>
    </r>
    <r>
      <rPr>
        <b/>
        <u/>
        <sz val="10"/>
        <color theme="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</si>
</sst>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_-&quot;$&quot;\ * #,##0_-;\-&quot;$&quot;\ * #,##0_-;_-&quot;$&quot;\ 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b/>
      <u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b/>
      <u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2">
    <xf numFmtId="0" fontId="0" fillId="0" borderId="0" xfId="0"/>
    <xf numFmtId="49" fontId="14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7" fontId="5" fillId="2" borderId="0" xfId="6" applyNumberFormat="1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0" borderId="0" xfId="5" applyFont="1" applyAlignment="1">
      <alignment vertical="center"/>
    </xf>
    <xf numFmtId="0" fontId="15" fillId="5" borderId="2" xfId="5" applyFont="1" applyFill="1" applyBorder="1" applyAlignment="1" applyProtection="1">
      <alignment horizontal="center" vertical="center" wrapText="1"/>
      <protection locked="0"/>
    </xf>
    <xf numFmtId="0" fontId="15" fillId="5" borderId="2" xfId="1" applyFont="1" applyFill="1" applyBorder="1" applyAlignment="1" applyProtection="1">
      <alignment horizontal="center" vertical="center"/>
      <protection locked="0"/>
    </xf>
    <xf numFmtId="165" fontId="8" fillId="9" borderId="2" xfId="7" applyNumberFormat="1" applyFont="1" applyFill="1" applyBorder="1" applyAlignment="1" applyProtection="1">
      <alignment horizontal="center" vertical="center" wrapText="1"/>
      <protection locked="0"/>
    </xf>
    <xf numFmtId="165" fontId="7" fillId="9" borderId="2" xfId="7" applyNumberFormat="1" applyFont="1" applyFill="1" applyBorder="1" applyAlignment="1" applyProtection="1">
      <alignment horizontal="center" vertical="center" wrapText="1"/>
      <protection locked="0"/>
    </xf>
    <xf numFmtId="0" fontId="7" fillId="9" borderId="2" xfId="5" applyFont="1" applyFill="1" applyBorder="1" applyAlignment="1">
      <alignment horizontal="left" vertical="center" wrapText="1"/>
    </xf>
    <xf numFmtId="164" fontId="8" fillId="9" borderId="2" xfId="8" applyFont="1" applyFill="1" applyBorder="1" applyAlignment="1">
      <alignment vertical="center" wrapText="1"/>
    </xf>
    <xf numFmtId="0" fontId="5" fillId="6" borderId="0" xfId="5" applyFont="1" applyFill="1" applyAlignment="1">
      <alignment vertical="center"/>
    </xf>
    <xf numFmtId="0" fontId="5" fillId="6" borderId="2" xfId="5" applyFont="1" applyFill="1" applyBorder="1" applyAlignment="1">
      <alignment horizontal="center" vertical="center"/>
    </xf>
    <xf numFmtId="165" fontId="7" fillId="6" borderId="2" xfId="7" applyNumberFormat="1" applyFont="1" applyFill="1" applyBorder="1" applyAlignment="1" applyProtection="1">
      <alignment horizontal="center" vertical="center" wrapText="1"/>
      <protection locked="0"/>
    </xf>
    <xf numFmtId="0" fontId="8" fillId="6" borderId="2" xfId="5" applyFont="1" applyFill="1" applyBorder="1" applyAlignment="1">
      <alignment horizontal="left" vertical="center" wrapText="1"/>
    </xf>
    <xf numFmtId="164" fontId="8" fillId="6" borderId="2" xfId="8" applyFont="1" applyFill="1" applyBorder="1" applyAlignment="1">
      <alignment vertical="center" wrapText="1"/>
    </xf>
    <xf numFmtId="0" fontId="5" fillId="5" borderId="2" xfId="5" applyFont="1" applyFill="1" applyBorder="1" applyAlignment="1">
      <alignment horizontal="center" vertical="center"/>
    </xf>
    <xf numFmtId="49" fontId="8" fillId="5" borderId="2" xfId="5" applyNumberFormat="1" applyFont="1" applyFill="1" applyBorder="1" applyAlignment="1">
      <alignment horizontal="center" vertical="center" wrapText="1"/>
    </xf>
    <xf numFmtId="0" fontId="8" fillId="5" borderId="2" xfId="5" applyFont="1" applyFill="1" applyBorder="1" applyAlignment="1">
      <alignment horizontal="center" vertical="center" wrapText="1"/>
    </xf>
    <xf numFmtId="0" fontId="8" fillId="5" borderId="3" xfId="5" applyFont="1" applyFill="1" applyBorder="1" applyAlignment="1">
      <alignment horizontal="center" vertical="center" wrapText="1"/>
    </xf>
    <xf numFmtId="0" fontId="8" fillId="5" borderId="3" xfId="5" applyFont="1" applyFill="1" applyBorder="1" applyAlignment="1">
      <alignment horizontal="left" vertical="center" wrapText="1"/>
    </xf>
    <xf numFmtId="167" fontId="8" fillId="5" borderId="2" xfId="6" applyNumberFormat="1" applyFont="1" applyFill="1" applyBorder="1" applyAlignment="1">
      <alignment vertical="center" wrapText="1"/>
    </xf>
    <xf numFmtId="0" fontId="5" fillId="5" borderId="0" xfId="5" applyFont="1" applyFill="1" applyAlignment="1">
      <alignment vertical="center"/>
    </xf>
    <xf numFmtId="0" fontId="5" fillId="3" borderId="2" xfId="5" applyFont="1" applyFill="1" applyBorder="1" applyAlignment="1">
      <alignment horizontal="center" vertical="center"/>
    </xf>
    <xf numFmtId="49" fontId="6" fillId="7" borderId="2" xfId="5" applyNumberFormat="1" applyFont="1" applyFill="1" applyBorder="1" applyAlignment="1">
      <alignment horizontal="center" vertical="center" wrapText="1"/>
    </xf>
    <xf numFmtId="0" fontId="5" fillId="7" borderId="2" xfId="5" applyFont="1" applyFill="1" applyBorder="1" applyAlignment="1">
      <alignment horizontal="center" vertical="center" wrapText="1"/>
    </xf>
    <xf numFmtId="0" fontId="5" fillId="7" borderId="2" xfId="5" applyFont="1" applyFill="1" applyBorder="1" applyAlignment="1">
      <alignment horizontal="left" vertical="center" wrapText="1"/>
    </xf>
    <xf numFmtId="167" fontId="5" fillId="7" borderId="2" xfId="6" applyNumberFormat="1" applyFont="1" applyFill="1" applyBorder="1" applyAlignment="1">
      <alignment vertical="center" wrapText="1"/>
    </xf>
    <xf numFmtId="166" fontId="5" fillId="2" borderId="0" xfId="8" applyNumberFormat="1" applyFont="1" applyFill="1" applyAlignment="1">
      <alignment vertical="center"/>
    </xf>
    <xf numFmtId="0" fontId="5" fillId="3" borderId="0" xfId="5" applyFont="1" applyFill="1" applyAlignment="1">
      <alignment vertical="center"/>
    </xf>
    <xf numFmtId="0" fontId="5" fillId="4" borderId="2" xfId="5" applyFont="1" applyFill="1" applyBorder="1" applyAlignment="1">
      <alignment horizontal="center" vertical="center"/>
    </xf>
    <xf numFmtId="49" fontId="5" fillId="4" borderId="2" xfId="5" applyNumberFormat="1" applyFont="1" applyFill="1" applyBorder="1" applyAlignment="1">
      <alignment horizontal="center" vertical="center" wrapText="1"/>
    </xf>
    <xf numFmtId="49" fontId="5" fillId="4" borderId="2" xfId="5" applyNumberFormat="1" applyFont="1" applyFill="1" applyBorder="1" applyAlignment="1">
      <alignment horizontal="left" vertical="center" wrapText="1"/>
    </xf>
    <xf numFmtId="167" fontId="5" fillId="4" borderId="2" xfId="6" applyNumberFormat="1" applyFont="1" applyFill="1" applyBorder="1" applyAlignment="1">
      <alignment vertical="center" wrapText="1"/>
    </xf>
    <xf numFmtId="0" fontId="5" fillId="4" borderId="0" xfId="5" applyFont="1" applyFill="1" applyAlignment="1">
      <alignment vertical="center"/>
    </xf>
    <xf numFmtId="49" fontId="5" fillId="4" borderId="3" xfId="5" applyNumberFormat="1" applyFont="1" applyFill="1" applyBorder="1" applyAlignment="1">
      <alignment horizontal="center" vertical="center" wrapText="1"/>
    </xf>
    <xf numFmtId="49" fontId="5" fillId="4" borderId="3" xfId="5" applyNumberFormat="1" applyFont="1" applyFill="1" applyBorder="1" applyAlignment="1">
      <alignment horizontal="left" vertical="center" wrapText="1"/>
    </xf>
    <xf numFmtId="165" fontId="7" fillId="6" borderId="3" xfId="7" applyNumberFormat="1" applyFont="1" applyFill="1" applyBorder="1" applyAlignment="1" applyProtection="1">
      <alignment horizontal="center" vertical="center" wrapText="1"/>
      <protection locked="0"/>
    </xf>
    <xf numFmtId="0" fontId="8" fillId="6" borderId="3" xfId="5" applyFont="1" applyFill="1" applyBorder="1" applyAlignment="1">
      <alignment horizontal="left" vertical="center" wrapText="1"/>
    </xf>
    <xf numFmtId="167" fontId="8" fillId="6" borderId="2" xfId="6" applyNumberFormat="1" applyFont="1" applyFill="1" applyBorder="1" applyAlignment="1">
      <alignment vertical="center" wrapText="1"/>
    </xf>
    <xf numFmtId="49" fontId="5" fillId="8" borderId="2" xfId="5" applyNumberFormat="1" applyFont="1" applyFill="1" applyBorder="1" applyAlignment="1">
      <alignment horizontal="center" vertical="center" wrapText="1"/>
    </xf>
    <xf numFmtId="49" fontId="5" fillId="8" borderId="3" xfId="5" applyNumberFormat="1" applyFont="1" applyFill="1" applyBorder="1" applyAlignment="1">
      <alignment horizontal="center" vertical="center" wrapText="1"/>
    </xf>
    <xf numFmtId="49" fontId="5" fillId="8" borderId="3" xfId="5" applyNumberFormat="1" applyFont="1" applyFill="1" applyBorder="1" applyAlignment="1">
      <alignment horizontal="left" vertical="center" wrapText="1"/>
    </xf>
    <xf numFmtId="167" fontId="5" fillId="8" borderId="2" xfId="6" applyNumberFormat="1" applyFont="1" applyFill="1" applyBorder="1" applyAlignment="1">
      <alignment vertical="center" wrapText="1"/>
    </xf>
    <xf numFmtId="167" fontId="5" fillId="2" borderId="0" xfId="5" applyNumberFormat="1" applyFont="1" applyFill="1" applyAlignment="1">
      <alignment vertical="center"/>
    </xf>
    <xf numFmtId="0" fontId="8" fillId="5" borderId="2" xfId="5" applyFont="1" applyFill="1" applyBorder="1" applyAlignment="1">
      <alignment horizontal="left" vertical="center" wrapText="1"/>
    </xf>
    <xf numFmtId="167" fontId="5" fillId="0" borderId="0" xfId="5" applyNumberFormat="1" applyFont="1" applyAlignment="1">
      <alignment vertical="center"/>
    </xf>
    <xf numFmtId="49" fontId="6" fillId="3" borderId="2" xfId="5" applyNumberFormat="1" applyFont="1" applyFill="1" applyBorder="1" applyAlignment="1">
      <alignment horizontal="center" vertical="center" wrapText="1"/>
    </xf>
    <xf numFmtId="0" fontId="5" fillId="3" borderId="2" xfId="5" applyFont="1" applyFill="1" applyBorder="1" applyAlignment="1">
      <alignment horizontal="center" vertical="center" wrapText="1"/>
    </xf>
    <xf numFmtId="0" fontId="5" fillId="3" borderId="2" xfId="5" applyFont="1" applyFill="1" applyBorder="1" applyAlignment="1">
      <alignment horizontal="left" vertical="center" wrapText="1"/>
    </xf>
    <xf numFmtId="167" fontId="5" fillId="3" borderId="2" xfId="6" applyNumberFormat="1" applyFont="1" applyFill="1" applyBorder="1" applyAlignment="1">
      <alignment vertical="center" wrapText="1"/>
    </xf>
    <xf numFmtId="165" fontId="9" fillId="4" borderId="2" xfId="7" applyNumberFormat="1" applyFont="1" applyFill="1" applyBorder="1" applyAlignment="1" applyProtection="1">
      <alignment horizontal="center" vertical="center" wrapText="1"/>
      <protection locked="0"/>
    </xf>
    <xf numFmtId="165" fontId="8" fillId="4" borderId="2" xfId="7" applyNumberFormat="1" applyFont="1" applyFill="1" applyBorder="1" applyAlignment="1" applyProtection="1">
      <alignment horizontal="center" vertical="center" wrapText="1"/>
      <protection locked="0"/>
    </xf>
    <xf numFmtId="165" fontId="8" fillId="4" borderId="3" xfId="7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5" applyFont="1" applyFill="1" applyBorder="1" applyAlignment="1">
      <alignment horizontal="left" vertical="center" wrapText="1"/>
    </xf>
    <xf numFmtId="167" fontId="9" fillId="4" borderId="2" xfId="6" applyNumberFormat="1" applyFont="1" applyFill="1" applyBorder="1" applyAlignment="1">
      <alignment vertical="center" wrapText="1"/>
    </xf>
    <xf numFmtId="167" fontId="8" fillId="9" borderId="2" xfId="6" applyNumberFormat="1" applyFont="1" applyFill="1" applyBorder="1" applyAlignment="1">
      <alignment vertical="center" wrapText="1"/>
    </xf>
    <xf numFmtId="165" fontId="8" fillId="9" borderId="1" xfId="7" applyNumberFormat="1" applyFont="1" applyFill="1" applyBorder="1" applyAlignment="1" applyProtection="1">
      <alignment horizontal="center" vertical="center" wrapText="1"/>
      <protection locked="0"/>
    </xf>
    <xf numFmtId="165" fontId="7" fillId="9" borderId="1" xfId="7" applyNumberFormat="1" applyFont="1" applyFill="1" applyBorder="1" applyAlignment="1" applyProtection="1">
      <alignment horizontal="center" vertical="center" wrapText="1"/>
      <protection locked="0"/>
    </xf>
    <xf numFmtId="0" fontId="5" fillId="3" borderId="3" xfId="5" applyFont="1" applyFill="1" applyBorder="1" applyAlignment="1">
      <alignment horizontal="left" vertical="center" wrapText="1"/>
    </xf>
    <xf numFmtId="49" fontId="6" fillId="4" borderId="2" xfId="5" applyNumberFormat="1" applyFont="1" applyFill="1" applyBorder="1" applyAlignment="1">
      <alignment horizontal="center" vertical="center" wrapText="1"/>
    </xf>
    <xf numFmtId="0" fontId="5" fillId="4" borderId="2" xfId="5" applyFont="1" applyFill="1" applyBorder="1" applyAlignment="1">
      <alignment horizontal="center" vertical="center" wrapText="1"/>
    </xf>
    <xf numFmtId="0" fontId="5" fillId="4" borderId="3" xfId="5" applyFont="1" applyFill="1" applyBorder="1" applyAlignment="1">
      <alignment horizontal="left" vertical="center" wrapText="1"/>
    </xf>
    <xf numFmtId="0" fontId="12" fillId="4" borderId="0" xfId="1" applyFont="1" applyFill="1"/>
    <xf numFmtId="49" fontId="7" fillId="6" borderId="2" xfId="7" applyNumberFormat="1" applyFont="1" applyFill="1" applyBorder="1" applyAlignment="1" applyProtection="1">
      <alignment horizontal="center" vertical="center" wrapText="1"/>
      <protection locked="0"/>
    </xf>
    <xf numFmtId="167" fontId="5" fillId="4" borderId="1" xfId="6" applyNumberFormat="1" applyFont="1" applyFill="1" applyBorder="1" applyAlignment="1">
      <alignment vertical="center" wrapText="1"/>
    </xf>
    <xf numFmtId="49" fontId="9" fillId="4" borderId="2" xfId="5" applyNumberFormat="1" applyFont="1" applyFill="1" applyBorder="1" applyAlignment="1">
      <alignment horizontal="left" vertical="top" wrapText="1"/>
    </xf>
    <xf numFmtId="49" fontId="5" fillId="4" borderId="1" xfId="5" applyNumberFormat="1" applyFont="1" applyFill="1" applyBorder="1" applyAlignment="1">
      <alignment horizontal="center" vertical="center" wrapText="1"/>
    </xf>
    <xf numFmtId="49" fontId="9" fillId="4" borderId="1" xfId="5" applyNumberFormat="1" applyFont="1" applyFill="1" applyBorder="1" applyAlignment="1">
      <alignment horizontal="left" vertical="top" wrapText="1"/>
    </xf>
    <xf numFmtId="0" fontId="4" fillId="5" borderId="5" xfId="5" applyFont="1" applyFill="1" applyBorder="1" applyAlignment="1" applyProtection="1">
      <alignment horizontal="center" vertical="center" wrapText="1"/>
      <protection locked="0"/>
    </xf>
    <xf numFmtId="0" fontId="4" fillId="5" borderId="6" xfId="5" applyFont="1" applyFill="1" applyBorder="1" applyAlignment="1" applyProtection="1">
      <alignment horizontal="center" vertical="center" wrapText="1"/>
      <protection locked="0"/>
    </xf>
    <xf numFmtId="167" fontId="4" fillId="5" borderId="4" xfId="6" applyNumberFormat="1" applyFont="1" applyFill="1" applyBorder="1" applyAlignment="1" applyProtection="1">
      <alignment vertical="center" wrapText="1"/>
      <protection locked="0"/>
    </xf>
    <xf numFmtId="0" fontId="5" fillId="0" borderId="0" xfId="5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49" fontId="15" fillId="5" borderId="1" xfId="5" applyNumberFormat="1" applyFont="1" applyFill="1" applyBorder="1" applyAlignment="1" applyProtection="1">
      <alignment horizontal="center" vertical="center" wrapText="1"/>
      <protection locked="0"/>
    </xf>
    <xf numFmtId="49" fontId="15" fillId="5" borderId="7" xfId="5" applyNumberFormat="1" applyFont="1" applyFill="1" applyBorder="1" applyAlignment="1" applyProtection="1">
      <alignment horizontal="center" vertical="center" wrapText="1"/>
      <protection locked="0"/>
    </xf>
    <xf numFmtId="0" fontId="15" fillId="5" borderId="3" xfId="5" applyFont="1" applyFill="1" applyBorder="1" applyAlignment="1" applyProtection="1">
      <alignment horizontal="center" vertical="center"/>
      <protection locked="0"/>
    </xf>
    <xf numFmtId="0" fontId="15" fillId="5" borderId="8" xfId="5" applyFont="1" applyFill="1" applyBorder="1" applyAlignment="1" applyProtection="1">
      <alignment horizontal="center" vertical="center"/>
      <protection locked="0"/>
    </xf>
    <xf numFmtId="0" fontId="15" fillId="5" borderId="9" xfId="5" applyFont="1" applyFill="1" applyBorder="1" applyAlignment="1" applyProtection="1">
      <alignment horizontal="center" vertical="center"/>
      <protection locked="0"/>
    </xf>
    <xf numFmtId="0" fontId="15" fillId="5" borderId="1" xfId="5" applyFont="1" applyFill="1" applyBorder="1" applyAlignment="1" applyProtection="1">
      <alignment horizontal="center" vertical="center" wrapText="1"/>
      <protection locked="0"/>
    </xf>
    <xf numFmtId="0" fontId="15" fillId="5" borderId="4" xfId="5" applyFont="1" applyFill="1" applyBorder="1" applyAlignment="1" applyProtection="1">
      <alignment horizontal="center" vertical="center" wrapText="1"/>
      <protection locked="0"/>
    </xf>
    <xf numFmtId="0" fontId="15" fillId="5" borderId="7" xfId="5" applyFont="1" applyFill="1" applyBorder="1" applyAlignment="1" applyProtection="1">
      <alignment horizontal="center" vertical="center" wrapText="1"/>
      <protection locked="0"/>
    </xf>
    <xf numFmtId="49" fontId="15" fillId="5" borderId="3" xfId="5" applyNumberFormat="1" applyFont="1" applyFill="1" applyBorder="1" applyAlignment="1" applyProtection="1">
      <alignment horizontal="center" vertical="center"/>
      <protection locked="0"/>
    </xf>
    <xf numFmtId="49" fontId="15" fillId="5" borderId="8" xfId="5" applyNumberFormat="1" applyFont="1" applyFill="1" applyBorder="1" applyAlignment="1" applyProtection="1">
      <alignment horizontal="center" vertical="center"/>
      <protection locked="0"/>
    </xf>
    <xf numFmtId="49" fontId="15" fillId="5" borderId="9" xfId="5" applyNumberFormat="1" applyFont="1" applyFill="1" applyBorder="1" applyAlignment="1" applyProtection="1">
      <alignment horizontal="center" vertical="center"/>
      <protection locked="0"/>
    </xf>
    <xf numFmtId="49" fontId="16" fillId="5" borderId="10" xfId="1" applyNumberFormat="1" applyFont="1" applyFill="1" applyBorder="1" applyAlignment="1">
      <alignment horizontal="center" vertical="center" wrapText="1"/>
    </xf>
    <xf numFmtId="49" fontId="16" fillId="5" borderId="11" xfId="1" applyNumberFormat="1" applyFont="1" applyFill="1" applyBorder="1" applyAlignment="1">
      <alignment horizontal="center" vertical="center" wrapText="1"/>
    </xf>
    <xf numFmtId="49" fontId="16" fillId="5" borderId="12" xfId="1" applyNumberFormat="1" applyFont="1" applyFill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</cellXfs>
  <cellStyles count="9">
    <cellStyle name="Millares 2" xfId="3" xr:uid="{00000000-0005-0000-0000-000001000000}"/>
    <cellStyle name="Millares 2 2" xfId="4" xr:uid="{00000000-0005-0000-0000-000002000000}"/>
    <cellStyle name="Millares 2 2 2" xfId="7" xr:uid="{A0A64BC6-036C-4122-A4EF-8AD7CFABB9F0}"/>
    <cellStyle name="Millares 3" xfId="8" xr:uid="{A16F9536-8111-4E92-B386-28B459D0B03D}"/>
    <cellStyle name="Moneda 2" xfId="6" xr:uid="{B725E7C6-F812-4B80-AD2F-010EEA98CFBF}"/>
    <cellStyle name="Normal" xfId="0" builtinId="0"/>
    <cellStyle name="Normal 2" xfId="2" xr:uid="{00000000-0005-0000-0000-000005000000}"/>
    <cellStyle name="Normal 2 2" xfId="5" xr:uid="{20EE4CAF-795D-4143-A31A-CC6DE3A6F961}"/>
    <cellStyle name="Normal 4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206937</xdr:colOff>
      <xdr:row>0</xdr:row>
      <xdr:rowOff>85185</xdr:rowOff>
    </xdr:from>
    <xdr:to>
      <xdr:col>2</xdr:col>
      <xdr:colOff>495300</xdr:colOff>
      <xdr:row>1</xdr:row>
      <xdr:rowOff>152400</xdr:rowOff>
    </xdr:to>
    <xdr:pic>
      <xdr:nvPicPr>
        <xdr:cNvPr id="3" name="13 Imagen">
          <a:extLst>
            <a:ext uri="{FF2B5EF4-FFF2-40B4-BE49-F238E27FC236}">
              <a16:creationId xmlns:a16="http://schemas.microsoft.com/office/drawing/2014/main" id="{017FDE31-D738-4DE3-8431-335E25FB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" t="6252" r="78903" b="11607"/>
        <a:stretch>
          <a:fillRect/>
        </a:stretch>
      </xdr:blipFill>
      <xdr:spPr bwMode="auto">
        <a:xfrm>
          <a:off x="206937" y="85185"/>
          <a:ext cx="974163" cy="47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abel.rey\AppData\Local\Microsoft\Windows\INetCache\Content.Outlook\MHLC5C0T\Copia%20de%20Respuesta%20a%20Requerimien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personal/jenny_arevalo_supersalud_gov_co/Documents/Escritorio/PAG2021/SG/Modificaciones/ModJunio/Material/PIFT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Users/OSCAR~1.RO~/AppData/Local/Temp/notes5F2EEF/Users/MAYERL~1.BAL/AppData/Local/Temp/notes5F2EEF/Users/jorge.bustos/Downloads/institucio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upersalud-my.sharepoint.com/Users/oscar.rodriguez/Documents/Datos%20Oscar%20R/PAG%202015/Deleg.Superv.Instit/PAG%202015%20CONSOLIDADO%20SDSI%20-%20Dic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RETO LIQUIDACIÓN"/>
      <sheetName val="Ejecución Presupuesto Total"/>
      <sheetName val="Desagregado"/>
      <sheetName val="Desagregado (Decreto 1793-2021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INSTRUCTIVO"/>
      <sheetName val="TABLAS"/>
    </sheetNames>
    <sheetDataSet>
      <sheetData sheetId="0"/>
      <sheetData sheetId="1"/>
      <sheetData sheetId="2">
        <row r="3">
          <cell r="C3">
            <v>1</v>
          </cell>
        </row>
        <row r="4">
          <cell r="C4">
            <v>2</v>
          </cell>
        </row>
        <row r="5">
          <cell r="C5">
            <v>3</v>
          </cell>
        </row>
        <row r="6">
          <cell r="A6" t="str">
            <v>Enero</v>
          </cell>
          <cell r="C6">
            <v>4</v>
          </cell>
        </row>
        <row r="7">
          <cell r="A7" t="str">
            <v>Febrero</v>
          </cell>
          <cell r="C7">
            <v>5</v>
          </cell>
        </row>
        <row r="8">
          <cell r="A8" t="str">
            <v>Marzo</v>
          </cell>
          <cell r="C8">
            <v>6</v>
          </cell>
        </row>
        <row r="9">
          <cell r="A9" t="str">
            <v>Abril</v>
          </cell>
          <cell r="C9">
            <v>7</v>
          </cell>
        </row>
        <row r="10">
          <cell r="A10" t="str">
            <v>Mayo</v>
          </cell>
          <cell r="C10">
            <v>8</v>
          </cell>
        </row>
        <row r="11">
          <cell r="A11" t="str">
            <v>Junio</v>
          </cell>
          <cell r="C11">
            <v>9</v>
          </cell>
        </row>
        <row r="12">
          <cell r="A12" t="str">
            <v>Julio</v>
          </cell>
          <cell r="C12">
            <v>10</v>
          </cell>
        </row>
        <row r="13">
          <cell r="A13" t="str">
            <v>Agosto</v>
          </cell>
          <cell r="C13">
            <v>11</v>
          </cell>
        </row>
        <row r="14">
          <cell r="A14" t="str">
            <v>Septiembre</v>
          </cell>
          <cell r="C14">
            <v>12</v>
          </cell>
        </row>
        <row r="15">
          <cell r="A15" t="str">
            <v>Octubre</v>
          </cell>
          <cell r="C15">
            <v>13</v>
          </cell>
        </row>
        <row r="16">
          <cell r="A16" t="str">
            <v>Noviembre</v>
          </cell>
          <cell r="C16">
            <v>14</v>
          </cell>
        </row>
        <row r="17">
          <cell r="A17" t="str">
            <v>Diciembre</v>
          </cell>
          <cell r="C17">
            <v>15</v>
          </cell>
        </row>
        <row r="18">
          <cell r="C18">
            <v>16</v>
          </cell>
        </row>
        <row r="19">
          <cell r="C19">
            <v>17</v>
          </cell>
        </row>
        <row r="20">
          <cell r="C20">
            <v>18</v>
          </cell>
        </row>
        <row r="21">
          <cell r="C21">
            <v>19</v>
          </cell>
        </row>
        <row r="22">
          <cell r="C22">
            <v>20</v>
          </cell>
        </row>
        <row r="23">
          <cell r="C23">
            <v>21</v>
          </cell>
        </row>
        <row r="24">
          <cell r="C24">
            <v>22</v>
          </cell>
        </row>
        <row r="25">
          <cell r="C25">
            <v>23</v>
          </cell>
        </row>
        <row r="26">
          <cell r="C26">
            <v>24</v>
          </cell>
        </row>
        <row r="27">
          <cell r="C27">
            <v>25</v>
          </cell>
        </row>
        <row r="28">
          <cell r="C28">
            <v>26</v>
          </cell>
        </row>
        <row r="29">
          <cell r="C29">
            <v>27</v>
          </cell>
        </row>
        <row r="30">
          <cell r="C30">
            <v>28</v>
          </cell>
        </row>
        <row r="31">
          <cell r="C31">
            <v>29</v>
          </cell>
        </row>
        <row r="32">
          <cell r="C32">
            <v>30</v>
          </cell>
        </row>
        <row r="33">
          <cell r="C33">
            <v>31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 2014"/>
      <sheetName val="Hoja3"/>
      <sheetName val="Hoja1"/>
      <sheetName val="Hoja2"/>
      <sheetName val="Listas"/>
      <sheetName val="PAG_2014"/>
      <sheetName val="BASE 2019"/>
      <sheetName val="NOT GRAF"/>
    </sheetNames>
    <sheetDataSet>
      <sheetData sheetId="0"/>
      <sheetData sheetId="1"/>
      <sheetData sheetId="2">
        <row r="3">
          <cell r="D3" t="str">
            <v>C 450-300-1 SOGC</v>
          </cell>
        </row>
        <row r="4">
          <cell r="D4" t="str">
            <v>C 450-300-2 IVC</v>
          </cell>
        </row>
        <row r="5">
          <cell r="D5" t="str">
            <v>C 450-300-4 Estabilidad Financiera</v>
          </cell>
        </row>
        <row r="6">
          <cell r="D6" t="str">
            <v>C 450-300-8 Nota Técnica</v>
          </cell>
        </row>
      </sheetData>
      <sheetData sheetId="3"/>
      <sheetData sheetId="4" refreshError="1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 OAP"/>
      <sheetName val="PAG CONSOLIDADO"/>
      <sheetName val="PAG 2014 Proyecto riesgos"/>
      <sheetName val="PAG 2014"/>
      <sheetName val="Hoja2"/>
      <sheetName val="PROTECCION AL USUARI0-2014"/>
      <sheetName val="OFICINA ASESORA DE PLANEACIÓN"/>
      <sheetName val="OFICINA ASESORA JURÍDICA"/>
      <sheetName val="OFICINA DE CONTROL INTERNO"/>
      <sheetName val="OFICINA TECNOLOGIAS DE LA INFOR"/>
      <sheetName val="COMUNICACIONES"/>
      <sheetName val="CONTROL DISCIPLINARIO"/>
      <sheetName val="SECRETARIA GENERAL"/>
      <sheetName val="JURISDICCIONAL  Y  CONCILIACION"/>
      <sheetName val="MEDIDAS ESPECIALES"/>
      <sheetName val="OFICINA RIESGOS"/>
      <sheetName val="DELEGADA INSTITUCIONAL"/>
      <sheetName val="DELEGADA RIESGOS"/>
      <sheetName val="DELEGADA PROCESOS ADMINISTRATIV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F2" t="str">
            <v>1.     Consolidar la Superintendencia Nacional de Salud como un organismo técnico, rector del sistema de vigilancia, inspección y control.</v>
          </cell>
        </row>
        <row r="3">
          <cell r="F3" t="str">
            <v>2.     Promover el mejoramiento de la calidad en la atención en salud.</v>
          </cell>
        </row>
        <row r="4">
          <cell r="F4" t="str">
            <v>3.     Fortalecer la inspección, vigilancia y control del aseguramiento en salud.</v>
          </cell>
        </row>
        <row r="5">
          <cell r="F5" t="str">
            <v>4.     Fortalecer a través de mecanismos de IVC la oportunidad en la generación y flujo de los recursos del Sistema General de Seguridad Social en Salud y los regímenes especiales y exceptuados.</v>
          </cell>
        </row>
        <row r="6">
          <cell r="F6" t="str">
            <v>5.     Promover y fortalecer la participación ciudadana para la defensa de los derechos de los usuarios del sector salud.</v>
          </cell>
        </row>
        <row r="7">
          <cell r="F7" t="str">
            <v>6.     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salud.</v>
          </cell>
        </row>
        <row r="8">
          <cell r="F8" t="str">
            <v>7.     Proteger los derechos y reconocer las obligaciones y deberes de los distintos actores participantes en el sector salud, a través de las funciones jurisdiccionales y de conciliación.</v>
          </cell>
        </row>
        <row r="9">
          <cell r="F9" t="str">
            <v>8.     Fortalecer la capacidad institucional de la Superintendencia Nacional de Salud.</v>
          </cell>
        </row>
        <row r="10">
          <cell r="F10" t="str">
            <v>2.     Promover el mejoramiento de la calidad en la atención en salud.
3.     Fortalecer la inspección, vigilancia y control del aseguramiento en salud.</v>
          </cell>
        </row>
        <row r="11">
          <cell r="F11" t="str">
            <v>1.     Consolidar la Superintendencia Nacional de Salud como un organismo técnico, rector del sistema de vigilancia, inspección y control.
2.     Promover el mejoramiento de la calidad en la atención en salud.
3.     Fortalecer la inspección, vigilancia y control del aseguramiento en salud.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65EB5-0235-453D-8DD7-3DBB9354D3D6}">
  <sheetPr>
    <pageSetUpPr fitToPage="1"/>
  </sheetPr>
  <dimension ref="A1:ET184"/>
  <sheetViews>
    <sheetView showGridLines="0" tabSelected="1" zoomScale="115" zoomScaleNormal="115" workbookViewId="0">
      <selection activeCell="I16" sqref="I16"/>
    </sheetView>
  </sheetViews>
  <sheetFormatPr baseColWidth="10" defaultRowHeight="12" x14ac:dyDescent="0.25"/>
  <cols>
    <col min="1" max="1" width="5.42578125" style="74" customWidth="1"/>
    <col min="2" max="2" width="4.85546875" style="74" bestFit="1" customWidth="1"/>
    <col min="3" max="3" width="9.7109375" style="74" customWidth="1"/>
    <col min="4" max="4" width="6.42578125" style="74" customWidth="1"/>
    <col min="5" max="5" width="6.28515625" style="74" customWidth="1"/>
    <col min="6" max="6" width="10.28515625" style="74" customWidth="1"/>
    <col min="7" max="7" width="8" style="74" customWidth="1"/>
    <col min="8" max="8" width="10.42578125" style="74" customWidth="1"/>
    <col min="9" max="9" width="49.42578125" style="6" customWidth="1"/>
    <col min="10" max="10" width="23" style="4" customWidth="1"/>
    <col min="11" max="11" width="21" style="4" customWidth="1"/>
    <col min="12" max="12" width="20.42578125" style="4" customWidth="1"/>
    <col min="13" max="13" width="16.42578125" style="5" customWidth="1"/>
    <col min="14" max="150" width="11.42578125" style="5"/>
    <col min="151" max="16384" width="11.42578125" style="6"/>
  </cols>
  <sheetData>
    <row r="1" spans="1:150" ht="32.25" customHeight="1" x14ac:dyDescent="0.25">
      <c r="A1" s="91"/>
      <c r="B1" s="92"/>
      <c r="C1" s="92"/>
      <c r="D1" s="93"/>
      <c r="E1" s="97" t="s">
        <v>6</v>
      </c>
      <c r="F1" s="98"/>
      <c r="G1" s="98"/>
      <c r="H1" s="99"/>
      <c r="I1" s="100" t="s">
        <v>234</v>
      </c>
      <c r="J1" s="101"/>
      <c r="K1" s="1" t="s">
        <v>7</v>
      </c>
      <c r="L1" s="2" t="s">
        <v>10</v>
      </c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</row>
    <row r="2" spans="1:150" ht="32.25" customHeight="1" x14ac:dyDescent="0.25">
      <c r="A2" s="94"/>
      <c r="B2" s="95"/>
      <c r="C2" s="95"/>
      <c r="D2" s="96"/>
      <c r="E2" s="97" t="s">
        <v>8</v>
      </c>
      <c r="F2" s="98"/>
      <c r="G2" s="98"/>
      <c r="H2" s="99"/>
      <c r="I2" s="100" t="s">
        <v>235</v>
      </c>
      <c r="J2" s="101"/>
      <c r="K2" s="1" t="s">
        <v>9</v>
      </c>
      <c r="L2" s="3">
        <v>2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</row>
    <row r="3" spans="1:150" ht="23.25" customHeight="1" x14ac:dyDescent="0.25">
      <c r="A3" s="88" t="s">
        <v>237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</row>
    <row r="4" spans="1:150" ht="20.100000000000001" customHeight="1" x14ac:dyDescent="0.25">
      <c r="A4" s="85" t="s">
        <v>174</v>
      </c>
      <c r="B4" s="86"/>
      <c r="C4" s="86"/>
      <c r="D4" s="86"/>
      <c r="E4" s="86"/>
      <c r="F4" s="86"/>
      <c r="G4" s="86"/>
      <c r="H4" s="87"/>
      <c r="I4" s="82" t="s">
        <v>175</v>
      </c>
      <c r="J4" s="79" t="s">
        <v>179</v>
      </c>
      <c r="K4" s="80"/>
      <c r="L4" s="81"/>
    </row>
    <row r="5" spans="1:150" ht="20.100000000000001" customHeight="1" x14ac:dyDescent="0.25">
      <c r="A5" s="77" t="s">
        <v>186</v>
      </c>
      <c r="B5" s="77" t="s">
        <v>169</v>
      </c>
      <c r="C5" s="77" t="s">
        <v>172</v>
      </c>
      <c r="D5" s="77" t="s">
        <v>170</v>
      </c>
      <c r="E5" s="77" t="s">
        <v>171</v>
      </c>
      <c r="F5" s="77" t="s">
        <v>173</v>
      </c>
      <c r="G5" s="77" t="s">
        <v>187</v>
      </c>
      <c r="H5" s="77" t="s">
        <v>184</v>
      </c>
      <c r="I5" s="83"/>
      <c r="J5" s="7" t="s">
        <v>176</v>
      </c>
      <c r="K5" s="7" t="s">
        <v>177</v>
      </c>
      <c r="L5" s="7" t="s">
        <v>178</v>
      </c>
    </row>
    <row r="6" spans="1:150" ht="20.100000000000001" customHeight="1" x14ac:dyDescent="0.25">
      <c r="A6" s="78"/>
      <c r="B6" s="78"/>
      <c r="C6" s="78"/>
      <c r="D6" s="78"/>
      <c r="E6" s="78"/>
      <c r="F6" s="78"/>
      <c r="G6" s="78"/>
      <c r="H6" s="78"/>
      <c r="I6" s="84"/>
      <c r="J6" s="8">
        <v>4</v>
      </c>
      <c r="K6" s="8">
        <v>5</v>
      </c>
      <c r="L6" s="8" t="s">
        <v>236</v>
      </c>
    </row>
    <row r="7" spans="1:150" s="13" customFormat="1" ht="21.75" customHeight="1" x14ac:dyDescent="0.25">
      <c r="A7" s="9" t="s">
        <v>71</v>
      </c>
      <c r="B7" s="9" t="s">
        <v>71</v>
      </c>
      <c r="C7" s="10"/>
      <c r="D7" s="10"/>
      <c r="E7" s="10"/>
      <c r="F7" s="10"/>
      <c r="G7" s="10"/>
      <c r="H7" s="10"/>
      <c r="I7" s="11" t="s">
        <v>183</v>
      </c>
      <c r="J7" s="12">
        <v>3755156000</v>
      </c>
      <c r="K7" s="12">
        <v>188176904000</v>
      </c>
      <c r="L7" s="12">
        <v>191932060000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</row>
    <row r="8" spans="1:150" s="13" customFormat="1" x14ac:dyDescent="0.25">
      <c r="A8" s="14" t="s">
        <v>71</v>
      </c>
      <c r="B8" s="15" t="s">
        <v>70</v>
      </c>
      <c r="C8" s="15"/>
      <c r="D8" s="15"/>
      <c r="E8" s="15"/>
      <c r="F8" s="15"/>
      <c r="G8" s="15"/>
      <c r="H8" s="15"/>
      <c r="I8" s="16" t="s">
        <v>5</v>
      </c>
      <c r="J8" s="17">
        <v>0</v>
      </c>
      <c r="K8" s="17">
        <v>81439783000</v>
      </c>
      <c r="L8" s="17">
        <v>81439783000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</row>
    <row r="9" spans="1:150" s="24" customFormat="1" x14ac:dyDescent="0.25">
      <c r="A9" s="18" t="s">
        <v>71</v>
      </c>
      <c r="B9" s="19" t="s">
        <v>70</v>
      </c>
      <c r="C9" s="19" t="s">
        <v>70</v>
      </c>
      <c r="D9" s="19"/>
      <c r="E9" s="20"/>
      <c r="F9" s="20"/>
      <c r="G9" s="21"/>
      <c r="H9" s="21"/>
      <c r="I9" s="22" t="s">
        <v>45</v>
      </c>
      <c r="J9" s="23">
        <v>0</v>
      </c>
      <c r="K9" s="23">
        <v>81439783000</v>
      </c>
      <c r="L9" s="23">
        <v>81439783000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</row>
    <row r="10" spans="1:150" s="31" customFormat="1" x14ac:dyDescent="0.25">
      <c r="A10" s="25" t="s">
        <v>71</v>
      </c>
      <c r="B10" s="26" t="s">
        <v>70</v>
      </c>
      <c r="C10" s="26" t="s">
        <v>70</v>
      </c>
      <c r="D10" s="26" t="s">
        <v>70</v>
      </c>
      <c r="E10" s="27"/>
      <c r="F10" s="27"/>
      <c r="G10" s="27"/>
      <c r="H10" s="27"/>
      <c r="I10" s="28" t="s">
        <v>46</v>
      </c>
      <c r="J10" s="29">
        <v>0</v>
      </c>
      <c r="K10" s="29">
        <v>53344878000</v>
      </c>
      <c r="L10" s="29">
        <v>53344878000</v>
      </c>
      <c r="M10" s="30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</row>
    <row r="11" spans="1:150" s="36" customFormat="1" x14ac:dyDescent="0.25">
      <c r="A11" s="32" t="s">
        <v>71</v>
      </c>
      <c r="B11" s="33" t="s">
        <v>70</v>
      </c>
      <c r="C11" s="33" t="s">
        <v>70</v>
      </c>
      <c r="D11" s="33" t="s">
        <v>70</v>
      </c>
      <c r="E11" s="33" t="s">
        <v>68</v>
      </c>
      <c r="F11" s="33" t="s">
        <v>68</v>
      </c>
      <c r="G11" s="33"/>
      <c r="H11" s="33" t="s">
        <v>189</v>
      </c>
      <c r="I11" s="34" t="s">
        <v>12</v>
      </c>
      <c r="J11" s="35"/>
      <c r="K11" s="35">
        <v>41295810000</v>
      </c>
      <c r="L11" s="35">
        <v>41295810000</v>
      </c>
      <c r="M11" s="30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</row>
    <row r="12" spans="1:150" s="36" customFormat="1" x14ac:dyDescent="0.25">
      <c r="A12" s="32" t="s">
        <v>71</v>
      </c>
      <c r="B12" s="33" t="s">
        <v>70</v>
      </c>
      <c r="C12" s="33" t="s">
        <v>70</v>
      </c>
      <c r="D12" s="33" t="s">
        <v>70</v>
      </c>
      <c r="E12" s="33" t="s">
        <v>68</v>
      </c>
      <c r="F12" s="33" t="s">
        <v>73</v>
      </c>
      <c r="G12" s="33"/>
      <c r="H12" s="33" t="s">
        <v>189</v>
      </c>
      <c r="I12" s="34" t="s">
        <v>13</v>
      </c>
      <c r="J12" s="35"/>
      <c r="K12" s="35">
        <v>1596360000</v>
      </c>
      <c r="L12" s="35">
        <v>1596360000</v>
      </c>
      <c r="M12" s="30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</row>
    <row r="13" spans="1:150" s="36" customFormat="1" x14ac:dyDescent="0.25">
      <c r="A13" s="32" t="s">
        <v>71</v>
      </c>
      <c r="B13" s="33" t="s">
        <v>70</v>
      </c>
      <c r="C13" s="33" t="s">
        <v>70</v>
      </c>
      <c r="D13" s="33" t="s">
        <v>70</v>
      </c>
      <c r="E13" s="33" t="s">
        <v>68</v>
      </c>
      <c r="F13" s="33" t="s">
        <v>74</v>
      </c>
      <c r="G13" s="33"/>
      <c r="H13" s="33" t="s">
        <v>189</v>
      </c>
      <c r="I13" s="34" t="s">
        <v>14</v>
      </c>
      <c r="J13" s="35"/>
      <c r="K13" s="35">
        <v>70280000</v>
      </c>
      <c r="L13" s="35">
        <v>70280000</v>
      </c>
      <c r="M13" s="30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</row>
    <row r="14" spans="1:150" s="36" customFormat="1" x14ac:dyDescent="0.25">
      <c r="A14" s="32" t="s">
        <v>71</v>
      </c>
      <c r="B14" s="33" t="s">
        <v>70</v>
      </c>
      <c r="C14" s="33" t="s">
        <v>70</v>
      </c>
      <c r="D14" s="33" t="s">
        <v>70</v>
      </c>
      <c r="E14" s="33" t="s">
        <v>68</v>
      </c>
      <c r="F14" s="33" t="s">
        <v>75</v>
      </c>
      <c r="G14" s="33"/>
      <c r="H14" s="33" t="s">
        <v>189</v>
      </c>
      <c r="I14" s="34" t="s">
        <v>15</v>
      </c>
      <c r="J14" s="35"/>
      <c r="K14" s="35">
        <v>55220000</v>
      </c>
      <c r="L14" s="35">
        <v>55220000</v>
      </c>
      <c r="M14" s="30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</row>
    <row r="15" spans="1:150" s="36" customFormat="1" x14ac:dyDescent="0.25">
      <c r="A15" s="32" t="s">
        <v>71</v>
      </c>
      <c r="B15" s="33" t="s">
        <v>70</v>
      </c>
      <c r="C15" s="33" t="s">
        <v>70</v>
      </c>
      <c r="D15" s="33" t="s">
        <v>70</v>
      </c>
      <c r="E15" s="33" t="s">
        <v>68</v>
      </c>
      <c r="F15" s="33" t="s">
        <v>76</v>
      </c>
      <c r="G15" s="33"/>
      <c r="H15" s="33" t="s">
        <v>189</v>
      </c>
      <c r="I15" s="34" t="s">
        <v>16</v>
      </c>
      <c r="J15" s="35"/>
      <c r="K15" s="35">
        <v>2105388000</v>
      </c>
      <c r="L15" s="35">
        <v>2105388000</v>
      </c>
      <c r="M15" s="30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</row>
    <row r="16" spans="1:150" s="36" customFormat="1" x14ac:dyDescent="0.25">
      <c r="A16" s="32" t="s">
        <v>71</v>
      </c>
      <c r="B16" s="33" t="s">
        <v>70</v>
      </c>
      <c r="C16" s="33" t="s">
        <v>70</v>
      </c>
      <c r="D16" s="33" t="s">
        <v>70</v>
      </c>
      <c r="E16" s="33" t="s">
        <v>68</v>
      </c>
      <c r="F16" s="33" t="s">
        <v>77</v>
      </c>
      <c r="G16" s="33"/>
      <c r="H16" s="33" t="s">
        <v>189</v>
      </c>
      <c r="I16" s="34" t="s">
        <v>17</v>
      </c>
      <c r="J16" s="35"/>
      <c r="K16" s="35">
        <v>1465840000</v>
      </c>
      <c r="L16" s="35">
        <v>1465840000</v>
      </c>
      <c r="M16" s="30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</row>
    <row r="17" spans="1:150" s="36" customFormat="1" x14ac:dyDescent="0.25">
      <c r="A17" s="32" t="s">
        <v>71</v>
      </c>
      <c r="B17" s="33" t="s">
        <v>70</v>
      </c>
      <c r="C17" s="33" t="s">
        <v>70</v>
      </c>
      <c r="D17" s="33" t="s">
        <v>70</v>
      </c>
      <c r="E17" s="33" t="s">
        <v>68</v>
      </c>
      <c r="F17" s="33" t="s">
        <v>80</v>
      </c>
      <c r="G17" s="33"/>
      <c r="H17" s="33" t="s">
        <v>189</v>
      </c>
      <c r="I17" s="34" t="s">
        <v>18</v>
      </c>
      <c r="J17" s="35"/>
      <c r="K17" s="35">
        <v>70280000</v>
      </c>
      <c r="L17" s="35">
        <v>70280000</v>
      </c>
      <c r="M17" s="30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</row>
    <row r="18" spans="1:150" s="36" customFormat="1" x14ac:dyDescent="0.25">
      <c r="A18" s="32" t="s">
        <v>71</v>
      </c>
      <c r="B18" s="33" t="s">
        <v>70</v>
      </c>
      <c r="C18" s="33" t="s">
        <v>70</v>
      </c>
      <c r="D18" s="33" t="s">
        <v>70</v>
      </c>
      <c r="E18" s="33" t="s">
        <v>68</v>
      </c>
      <c r="F18" s="33" t="s">
        <v>81</v>
      </c>
      <c r="G18" s="33"/>
      <c r="H18" s="33" t="s">
        <v>189</v>
      </c>
      <c r="I18" s="34" t="s">
        <v>19</v>
      </c>
      <c r="J18" s="35"/>
      <c r="K18" s="35">
        <v>4251000000</v>
      </c>
      <c r="L18" s="35">
        <v>4251000000</v>
      </c>
      <c r="M18" s="30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</row>
    <row r="19" spans="1:150" s="36" customFormat="1" x14ac:dyDescent="0.25">
      <c r="A19" s="32" t="s">
        <v>71</v>
      </c>
      <c r="B19" s="33" t="s">
        <v>70</v>
      </c>
      <c r="C19" s="33" t="s">
        <v>70</v>
      </c>
      <c r="D19" s="33" t="s">
        <v>70</v>
      </c>
      <c r="E19" s="33" t="s">
        <v>68</v>
      </c>
      <c r="F19" s="33" t="s">
        <v>82</v>
      </c>
      <c r="G19" s="33"/>
      <c r="H19" s="33" t="s">
        <v>189</v>
      </c>
      <c r="I19" s="34" t="s">
        <v>20</v>
      </c>
      <c r="J19" s="35"/>
      <c r="K19" s="35">
        <v>2434700000</v>
      </c>
      <c r="L19" s="35">
        <v>2434700000</v>
      </c>
      <c r="M19" s="30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</row>
    <row r="20" spans="1:150" s="36" customFormat="1" x14ac:dyDescent="0.25">
      <c r="A20" s="26" t="s">
        <v>71</v>
      </c>
      <c r="B20" s="26" t="s">
        <v>70</v>
      </c>
      <c r="C20" s="26" t="s">
        <v>70</v>
      </c>
      <c r="D20" s="26" t="s">
        <v>69</v>
      </c>
      <c r="E20" s="27"/>
      <c r="F20" s="27"/>
      <c r="G20" s="27"/>
      <c r="H20" s="27"/>
      <c r="I20" s="28" t="s">
        <v>47</v>
      </c>
      <c r="J20" s="29">
        <v>0</v>
      </c>
      <c r="K20" s="29">
        <v>19267174000</v>
      </c>
      <c r="L20" s="29">
        <v>19267174000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</row>
    <row r="21" spans="1:150" s="36" customFormat="1" x14ac:dyDescent="0.25">
      <c r="A21" s="32" t="s">
        <v>71</v>
      </c>
      <c r="B21" s="33" t="s">
        <v>70</v>
      </c>
      <c r="C21" s="33" t="s">
        <v>70</v>
      </c>
      <c r="D21" s="33" t="s">
        <v>69</v>
      </c>
      <c r="E21" s="33" t="s">
        <v>68</v>
      </c>
      <c r="F21" s="33"/>
      <c r="G21" s="33"/>
      <c r="H21" s="33" t="s">
        <v>189</v>
      </c>
      <c r="I21" s="34" t="s">
        <v>21</v>
      </c>
      <c r="J21" s="35"/>
      <c r="K21" s="35">
        <v>4083682000</v>
      </c>
      <c r="L21" s="35">
        <v>4083682000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</row>
    <row r="22" spans="1:150" s="36" customFormat="1" x14ac:dyDescent="0.25">
      <c r="A22" s="32" t="s">
        <v>71</v>
      </c>
      <c r="B22" s="33" t="s">
        <v>70</v>
      </c>
      <c r="C22" s="33" t="s">
        <v>70</v>
      </c>
      <c r="D22" s="33" t="s">
        <v>69</v>
      </c>
      <c r="E22" s="33" t="s">
        <v>72</v>
      </c>
      <c r="F22" s="33"/>
      <c r="G22" s="33"/>
      <c r="H22" s="33" t="s">
        <v>189</v>
      </c>
      <c r="I22" s="34" t="s">
        <v>22</v>
      </c>
      <c r="J22" s="35"/>
      <c r="K22" s="35">
        <v>4452740000</v>
      </c>
      <c r="L22" s="35">
        <v>4452740000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</row>
    <row r="23" spans="1:150" s="36" customFormat="1" x14ac:dyDescent="0.25">
      <c r="A23" s="32" t="s">
        <v>71</v>
      </c>
      <c r="B23" s="33" t="s">
        <v>70</v>
      </c>
      <c r="C23" s="33" t="s">
        <v>70</v>
      </c>
      <c r="D23" s="33" t="s">
        <v>69</v>
      </c>
      <c r="E23" s="33" t="s">
        <v>73</v>
      </c>
      <c r="F23" s="33"/>
      <c r="G23" s="33"/>
      <c r="H23" s="33" t="s">
        <v>189</v>
      </c>
      <c r="I23" s="34" t="s">
        <v>23</v>
      </c>
      <c r="J23" s="35"/>
      <c r="K23" s="35">
        <v>5279032000</v>
      </c>
      <c r="L23" s="35">
        <v>5279032000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</row>
    <row r="24" spans="1:150" s="36" customFormat="1" x14ac:dyDescent="0.25">
      <c r="A24" s="32" t="s">
        <v>71</v>
      </c>
      <c r="B24" s="33" t="s">
        <v>70</v>
      </c>
      <c r="C24" s="33" t="s">
        <v>70</v>
      </c>
      <c r="D24" s="33" t="s">
        <v>69</v>
      </c>
      <c r="E24" s="33" t="s">
        <v>74</v>
      </c>
      <c r="F24" s="33"/>
      <c r="G24" s="33"/>
      <c r="H24" s="33" t="s">
        <v>189</v>
      </c>
      <c r="I24" s="34" t="s">
        <v>24</v>
      </c>
      <c r="J24" s="35"/>
      <c r="K24" s="35">
        <v>2259000000</v>
      </c>
      <c r="L24" s="35">
        <v>2259000000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</row>
    <row r="25" spans="1:150" s="36" customFormat="1" x14ac:dyDescent="0.25">
      <c r="A25" s="32" t="s">
        <v>71</v>
      </c>
      <c r="B25" s="33" t="s">
        <v>70</v>
      </c>
      <c r="C25" s="33" t="s">
        <v>70</v>
      </c>
      <c r="D25" s="33" t="s">
        <v>69</v>
      </c>
      <c r="E25" s="33" t="s">
        <v>75</v>
      </c>
      <c r="F25" s="33"/>
      <c r="G25" s="37"/>
      <c r="H25" s="37" t="s">
        <v>189</v>
      </c>
      <c r="I25" s="38" t="s">
        <v>25</v>
      </c>
      <c r="J25" s="35"/>
      <c r="K25" s="35">
        <v>376500000</v>
      </c>
      <c r="L25" s="35">
        <v>376500000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</row>
    <row r="26" spans="1:150" s="36" customFormat="1" x14ac:dyDescent="0.25">
      <c r="A26" s="32" t="s">
        <v>71</v>
      </c>
      <c r="B26" s="33" t="s">
        <v>70</v>
      </c>
      <c r="C26" s="33" t="s">
        <v>70</v>
      </c>
      <c r="D26" s="33" t="s">
        <v>69</v>
      </c>
      <c r="E26" s="33" t="s">
        <v>76</v>
      </c>
      <c r="F26" s="33"/>
      <c r="G26" s="37"/>
      <c r="H26" s="37" t="s">
        <v>189</v>
      </c>
      <c r="I26" s="38" t="s">
        <v>26</v>
      </c>
      <c r="J26" s="35"/>
      <c r="K26" s="35">
        <v>1661620000</v>
      </c>
      <c r="L26" s="35">
        <v>1661620000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</row>
    <row r="27" spans="1:150" s="36" customFormat="1" x14ac:dyDescent="0.25">
      <c r="A27" s="32" t="s">
        <v>71</v>
      </c>
      <c r="B27" s="33" t="s">
        <v>70</v>
      </c>
      <c r="C27" s="33" t="s">
        <v>70</v>
      </c>
      <c r="D27" s="33" t="s">
        <v>69</v>
      </c>
      <c r="E27" s="33" t="s">
        <v>77</v>
      </c>
      <c r="F27" s="33"/>
      <c r="G27" s="37"/>
      <c r="H27" s="37" t="s">
        <v>189</v>
      </c>
      <c r="I27" s="38" t="s">
        <v>27</v>
      </c>
      <c r="J27" s="35"/>
      <c r="K27" s="35">
        <v>1154600000</v>
      </c>
      <c r="L27" s="35">
        <v>1154600000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</row>
    <row r="28" spans="1:150" s="36" customFormat="1" x14ac:dyDescent="0.25">
      <c r="A28" s="26" t="s">
        <v>71</v>
      </c>
      <c r="B28" s="26" t="s">
        <v>70</v>
      </c>
      <c r="C28" s="26" t="s">
        <v>70</v>
      </c>
      <c r="D28" s="26" t="s">
        <v>78</v>
      </c>
      <c r="E28" s="27"/>
      <c r="F28" s="27"/>
      <c r="G28" s="27"/>
      <c r="H28" s="27"/>
      <c r="I28" s="28" t="s">
        <v>48</v>
      </c>
      <c r="J28" s="29">
        <v>0</v>
      </c>
      <c r="K28" s="29">
        <v>5216487000</v>
      </c>
      <c r="L28" s="29">
        <v>5216487000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</row>
    <row r="29" spans="1:150" s="36" customFormat="1" x14ac:dyDescent="0.25">
      <c r="A29" s="32" t="s">
        <v>71</v>
      </c>
      <c r="B29" s="33" t="s">
        <v>70</v>
      </c>
      <c r="C29" s="33" t="s">
        <v>70</v>
      </c>
      <c r="D29" s="33" t="s">
        <v>78</v>
      </c>
      <c r="E29" s="33" t="s">
        <v>68</v>
      </c>
      <c r="F29" s="33" t="s">
        <v>68</v>
      </c>
      <c r="G29" s="37"/>
      <c r="H29" s="37" t="s">
        <v>189</v>
      </c>
      <c r="I29" s="38" t="s">
        <v>28</v>
      </c>
      <c r="J29" s="35"/>
      <c r="K29" s="35">
        <v>2777771000</v>
      </c>
      <c r="L29" s="35">
        <v>2777771000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</row>
    <row r="30" spans="1:150" s="36" customFormat="1" x14ac:dyDescent="0.25">
      <c r="A30" s="32" t="s">
        <v>71</v>
      </c>
      <c r="B30" s="33" t="s">
        <v>70</v>
      </c>
      <c r="C30" s="33" t="s">
        <v>70</v>
      </c>
      <c r="D30" s="33" t="s">
        <v>78</v>
      </c>
      <c r="E30" s="33" t="s">
        <v>68</v>
      </c>
      <c r="F30" s="33" t="s">
        <v>72</v>
      </c>
      <c r="G30" s="37"/>
      <c r="H30" s="37" t="s">
        <v>189</v>
      </c>
      <c r="I30" s="38" t="s">
        <v>29</v>
      </c>
      <c r="J30" s="35"/>
      <c r="K30" s="35">
        <v>326300000</v>
      </c>
      <c r="L30" s="35">
        <v>326300000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</row>
    <row r="31" spans="1:150" s="36" customFormat="1" x14ac:dyDescent="0.25">
      <c r="A31" s="32" t="s">
        <v>71</v>
      </c>
      <c r="B31" s="33" t="s">
        <v>70</v>
      </c>
      <c r="C31" s="33" t="s">
        <v>70</v>
      </c>
      <c r="D31" s="33" t="s">
        <v>78</v>
      </c>
      <c r="E31" s="33" t="s">
        <v>68</v>
      </c>
      <c r="F31" s="33" t="s">
        <v>73</v>
      </c>
      <c r="G31" s="37"/>
      <c r="H31" s="37" t="s">
        <v>189</v>
      </c>
      <c r="I31" s="38" t="s">
        <v>30</v>
      </c>
      <c r="J31" s="35"/>
      <c r="K31" s="35">
        <v>301200000</v>
      </c>
      <c r="L31" s="35">
        <v>301200000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</row>
    <row r="32" spans="1:150" s="36" customFormat="1" x14ac:dyDescent="0.25">
      <c r="A32" s="32" t="s">
        <v>71</v>
      </c>
      <c r="B32" s="33" t="s">
        <v>70</v>
      </c>
      <c r="C32" s="33" t="s">
        <v>70</v>
      </c>
      <c r="D32" s="33" t="s">
        <v>78</v>
      </c>
      <c r="E32" s="33" t="s">
        <v>72</v>
      </c>
      <c r="F32" s="33"/>
      <c r="G32" s="37"/>
      <c r="H32" s="37" t="s">
        <v>189</v>
      </c>
      <c r="I32" s="38" t="s">
        <v>31</v>
      </c>
      <c r="J32" s="35"/>
      <c r="K32" s="35">
        <v>1108416000</v>
      </c>
      <c r="L32" s="35">
        <v>1108416000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</row>
    <row r="33" spans="1:150" s="36" customFormat="1" x14ac:dyDescent="0.25">
      <c r="A33" s="32" t="s">
        <v>71</v>
      </c>
      <c r="B33" s="33" t="s">
        <v>70</v>
      </c>
      <c r="C33" s="33" t="s">
        <v>70</v>
      </c>
      <c r="D33" s="33" t="s">
        <v>78</v>
      </c>
      <c r="E33" s="33" t="s">
        <v>79</v>
      </c>
      <c r="F33" s="33"/>
      <c r="G33" s="37"/>
      <c r="H33" s="37" t="s">
        <v>189</v>
      </c>
      <c r="I33" s="38" t="s">
        <v>32</v>
      </c>
      <c r="J33" s="35"/>
      <c r="K33" s="35">
        <v>702800000</v>
      </c>
      <c r="L33" s="35">
        <v>702800000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</row>
    <row r="34" spans="1:150" s="36" customFormat="1" ht="24" x14ac:dyDescent="0.25">
      <c r="A34" s="26" t="s">
        <v>71</v>
      </c>
      <c r="B34" s="26" t="s">
        <v>70</v>
      </c>
      <c r="C34" s="26" t="s">
        <v>70</v>
      </c>
      <c r="D34" s="26" t="s">
        <v>83</v>
      </c>
      <c r="E34" s="27"/>
      <c r="F34" s="27"/>
      <c r="G34" s="27"/>
      <c r="H34" s="27"/>
      <c r="I34" s="28" t="s">
        <v>161</v>
      </c>
      <c r="J34" s="29">
        <v>0</v>
      </c>
      <c r="K34" s="29">
        <v>3611244000</v>
      </c>
      <c r="L34" s="29">
        <v>3611244000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</row>
    <row r="35" spans="1:150" s="36" customFormat="1" ht="24" x14ac:dyDescent="0.25">
      <c r="A35" s="32" t="s">
        <v>71</v>
      </c>
      <c r="B35" s="33" t="s">
        <v>70</v>
      </c>
      <c r="C35" s="33" t="s">
        <v>70</v>
      </c>
      <c r="D35" s="33" t="s">
        <v>83</v>
      </c>
      <c r="E35" s="33"/>
      <c r="F35" s="33"/>
      <c r="G35" s="37"/>
      <c r="H35" s="37"/>
      <c r="I35" s="38" t="s">
        <v>161</v>
      </c>
      <c r="J35" s="35"/>
      <c r="K35" s="35">
        <v>3611244000</v>
      </c>
      <c r="L35" s="35">
        <v>3611244000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</row>
    <row r="36" spans="1:150" s="36" customFormat="1" x14ac:dyDescent="0.25">
      <c r="A36" s="15" t="s">
        <v>71</v>
      </c>
      <c r="B36" s="15" t="s">
        <v>69</v>
      </c>
      <c r="C36" s="15"/>
      <c r="D36" s="15"/>
      <c r="E36" s="15"/>
      <c r="F36" s="15"/>
      <c r="G36" s="39"/>
      <c r="H36" s="39"/>
      <c r="I36" s="40" t="s">
        <v>49</v>
      </c>
      <c r="J36" s="41"/>
      <c r="K36" s="41">
        <v>35482916000</v>
      </c>
      <c r="L36" s="41">
        <v>35482916000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</row>
    <row r="37" spans="1:150" s="36" customFormat="1" x14ac:dyDescent="0.25">
      <c r="A37" s="19" t="s">
        <v>71</v>
      </c>
      <c r="B37" s="19" t="s">
        <v>69</v>
      </c>
      <c r="C37" s="19" t="s">
        <v>69</v>
      </c>
      <c r="D37" s="19"/>
      <c r="E37" s="20"/>
      <c r="F37" s="20"/>
      <c r="G37" s="21"/>
      <c r="H37" s="21"/>
      <c r="I37" s="22" t="s">
        <v>50</v>
      </c>
      <c r="J37" s="23"/>
      <c r="K37" s="23">
        <v>35482915999.999992</v>
      </c>
      <c r="L37" s="23">
        <v>35482915999.999992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</row>
    <row r="38" spans="1:150" s="36" customFormat="1" x14ac:dyDescent="0.25">
      <c r="A38" s="26" t="s">
        <v>71</v>
      </c>
      <c r="B38" s="26" t="s">
        <v>69</v>
      </c>
      <c r="C38" s="26" t="s">
        <v>69</v>
      </c>
      <c r="D38" s="26" t="s">
        <v>70</v>
      </c>
      <c r="E38" s="27"/>
      <c r="F38" s="27"/>
      <c r="G38" s="27"/>
      <c r="H38" s="27"/>
      <c r="I38" s="28" t="s">
        <v>51</v>
      </c>
      <c r="J38" s="29"/>
      <c r="K38" s="29">
        <v>828699041.0143646</v>
      </c>
      <c r="L38" s="29">
        <v>828699041.0143646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</row>
    <row r="39" spans="1:150" s="36" customFormat="1" ht="24" x14ac:dyDescent="0.25">
      <c r="A39" s="32" t="s">
        <v>71</v>
      </c>
      <c r="B39" s="42" t="s">
        <v>69</v>
      </c>
      <c r="C39" s="42" t="s">
        <v>69</v>
      </c>
      <c r="D39" s="42" t="s">
        <v>70</v>
      </c>
      <c r="E39" s="42" t="s">
        <v>72</v>
      </c>
      <c r="F39" s="42"/>
      <c r="G39" s="43"/>
      <c r="H39" s="43" t="s">
        <v>189</v>
      </c>
      <c r="I39" s="44" t="s">
        <v>33</v>
      </c>
      <c r="J39" s="45"/>
      <c r="K39" s="45">
        <v>141257784.55365992</v>
      </c>
      <c r="L39" s="45">
        <v>141257784.55365992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</row>
    <row r="40" spans="1:150" s="36" customFormat="1" ht="23.25" customHeight="1" x14ac:dyDescent="0.25">
      <c r="A40" s="32" t="s">
        <v>71</v>
      </c>
      <c r="B40" s="33" t="s">
        <v>69</v>
      </c>
      <c r="C40" s="33" t="s">
        <v>69</v>
      </c>
      <c r="D40" s="33" t="s">
        <v>70</v>
      </c>
      <c r="E40" s="33" t="s">
        <v>72</v>
      </c>
      <c r="F40" s="33" t="s">
        <v>80</v>
      </c>
      <c r="G40" s="37"/>
      <c r="H40" s="37" t="s">
        <v>189</v>
      </c>
      <c r="I40" s="38" t="s">
        <v>120</v>
      </c>
      <c r="J40" s="35"/>
      <c r="K40" s="35">
        <v>141257784.55365992</v>
      </c>
      <c r="L40" s="35">
        <v>141257784.55365992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</row>
    <row r="41" spans="1:150" s="36" customFormat="1" ht="24" x14ac:dyDescent="0.25">
      <c r="A41" s="32" t="s">
        <v>71</v>
      </c>
      <c r="B41" s="42" t="s">
        <v>69</v>
      </c>
      <c r="C41" s="42" t="s">
        <v>69</v>
      </c>
      <c r="D41" s="42" t="s">
        <v>70</v>
      </c>
      <c r="E41" s="42" t="s">
        <v>73</v>
      </c>
      <c r="F41" s="42"/>
      <c r="G41" s="43"/>
      <c r="H41" s="43" t="s">
        <v>189</v>
      </c>
      <c r="I41" s="44" t="s">
        <v>34</v>
      </c>
      <c r="J41" s="45"/>
      <c r="K41" s="45">
        <v>602806151.12204409</v>
      </c>
      <c r="L41" s="45">
        <v>602806151.12204409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</row>
    <row r="42" spans="1:150" s="36" customFormat="1" ht="24" x14ac:dyDescent="0.25">
      <c r="A42" s="32" t="s">
        <v>71</v>
      </c>
      <c r="B42" s="33" t="s">
        <v>69</v>
      </c>
      <c r="C42" s="33" t="s">
        <v>69</v>
      </c>
      <c r="D42" s="33" t="s">
        <v>70</v>
      </c>
      <c r="E42" s="33" t="s">
        <v>73</v>
      </c>
      <c r="F42" s="33" t="s">
        <v>72</v>
      </c>
      <c r="G42" s="37"/>
      <c r="H42" s="37" t="s">
        <v>189</v>
      </c>
      <c r="I42" s="38" t="s">
        <v>121</v>
      </c>
      <c r="J42" s="35"/>
      <c r="K42" s="35">
        <v>470596076.19175893</v>
      </c>
      <c r="L42" s="35">
        <v>470596076.19175893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</row>
    <row r="43" spans="1:150" s="36" customFormat="1" ht="24" x14ac:dyDescent="0.25">
      <c r="A43" s="32" t="s">
        <v>71</v>
      </c>
      <c r="B43" s="33" t="s">
        <v>69</v>
      </c>
      <c r="C43" s="33" t="s">
        <v>69</v>
      </c>
      <c r="D43" s="33" t="s">
        <v>70</v>
      </c>
      <c r="E43" s="33" t="s">
        <v>73</v>
      </c>
      <c r="F43" s="33" t="s">
        <v>73</v>
      </c>
      <c r="G43" s="37"/>
      <c r="H43" s="37" t="s">
        <v>189</v>
      </c>
      <c r="I43" s="38" t="s">
        <v>122</v>
      </c>
      <c r="J43" s="35"/>
      <c r="K43" s="35">
        <v>132210074.93028516</v>
      </c>
      <c r="L43" s="35">
        <v>132210074.93028516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</row>
    <row r="44" spans="1:150" s="36" customFormat="1" ht="20.25" customHeight="1" x14ac:dyDescent="0.25">
      <c r="A44" s="32" t="s">
        <v>71</v>
      </c>
      <c r="B44" s="42" t="s">
        <v>69</v>
      </c>
      <c r="C44" s="42" t="s">
        <v>69</v>
      </c>
      <c r="D44" s="42" t="s">
        <v>70</v>
      </c>
      <c r="E44" s="42" t="s">
        <v>74</v>
      </c>
      <c r="F44" s="42"/>
      <c r="G44" s="43"/>
      <c r="H44" s="43" t="s">
        <v>189</v>
      </c>
      <c r="I44" s="44" t="s">
        <v>35</v>
      </c>
      <c r="J44" s="45"/>
      <c r="K44" s="45">
        <v>84635105.338660583</v>
      </c>
      <c r="L44" s="45">
        <v>84635105.338660583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</row>
    <row r="45" spans="1:150" s="36" customFormat="1" ht="20.25" customHeight="1" x14ac:dyDescent="0.25">
      <c r="A45" s="32" t="s">
        <v>71</v>
      </c>
      <c r="B45" s="33" t="s">
        <v>69</v>
      </c>
      <c r="C45" s="33" t="s">
        <v>69</v>
      </c>
      <c r="D45" s="33" t="s">
        <v>70</v>
      </c>
      <c r="E45" s="33" t="s">
        <v>74</v>
      </c>
      <c r="F45" s="33" t="s">
        <v>81</v>
      </c>
      <c r="G45" s="37"/>
      <c r="H45" s="37" t="s">
        <v>189</v>
      </c>
      <c r="I45" s="38" t="s">
        <v>123</v>
      </c>
      <c r="J45" s="35"/>
      <c r="K45" s="35">
        <v>84635105.338660583</v>
      </c>
      <c r="L45" s="35">
        <v>84635105.338660583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</row>
    <row r="46" spans="1:150" s="36" customFormat="1" x14ac:dyDescent="0.25">
      <c r="A46" s="26" t="s">
        <v>71</v>
      </c>
      <c r="B46" s="26" t="s">
        <v>69</v>
      </c>
      <c r="C46" s="26" t="s">
        <v>69</v>
      </c>
      <c r="D46" s="26" t="s">
        <v>69</v>
      </c>
      <c r="E46" s="27"/>
      <c r="F46" s="27"/>
      <c r="G46" s="27"/>
      <c r="H46" s="27"/>
      <c r="I46" s="28" t="s">
        <v>52</v>
      </c>
      <c r="J46" s="29"/>
      <c r="K46" s="29">
        <v>34654216958.985626</v>
      </c>
      <c r="L46" s="29">
        <v>34654216958.985626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</row>
    <row r="47" spans="1:150" s="36" customFormat="1" x14ac:dyDescent="0.25">
      <c r="A47" s="32" t="s">
        <v>71</v>
      </c>
      <c r="B47" s="42" t="s">
        <v>69</v>
      </c>
      <c r="C47" s="42" t="s">
        <v>69</v>
      </c>
      <c r="D47" s="42" t="s">
        <v>69</v>
      </c>
      <c r="E47" s="42" t="s">
        <v>75</v>
      </c>
      <c r="F47" s="42"/>
      <c r="G47" s="43"/>
      <c r="H47" s="43" t="s">
        <v>189</v>
      </c>
      <c r="I47" s="44" t="s">
        <v>36</v>
      </c>
      <c r="J47" s="45"/>
      <c r="K47" s="45">
        <v>68913778.411571011</v>
      </c>
      <c r="L47" s="45">
        <v>68913778.411571011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</row>
    <row r="48" spans="1:150" s="36" customFormat="1" x14ac:dyDescent="0.25">
      <c r="A48" s="32" t="s">
        <v>71</v>
      </c>
      <c r="B48" s="33" t="s">
        <v>69</v>
      </c>
      <c r="C48" s="33" t="s">
        <v>69</v>
      </c>
      <c r="D48" s="33" t="s">
        <v>69</v>
      </c>
      <c r="E48" s="33" t="s">
        <v>75</v>
      </c>
      <c r="F48" s="33" t="s">
        <v>74</v>
      </c>
      <c r="G48" s="37"/>
      <c r="H48" s="37" t="s">
        <v>189</v>
      </c>
      <c r="I48" s="38" t="s">
        <v>124</v>
      </c>
      <c r="J48" s="35"/>
      <c r="K48" s="35">
        <v>68913778.411571011</v>
      </c>
      <c r="L48" s="35">
        <v>68913778.411571011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</row>
    <row r="49" spans="1:150" s="36" customFormat="1" ht="36" customHeight="1" x14ac:dyDescent="0.25">
      <c r="A49" s="32" t="s">
        <v>71</v>
      </c>
      <c r="B49" s="42" t="s">
        <v>69</v>
      </c>
      <c r="C49" s="42" t="s">
        <v>69</v>
      </c>
      <c r="D49" s="42" t="s">
        <v>69</v>
      </c>
      <c r="E49" s="42" t="s">
        <v>76</v>
      </c>
      <c r="F49" s="42"/>
      <c r="G49" s="43"/>
      <c r="H49" s="43" t="s">
        <v>189</v>
      </c>
      <c r="I49" s="44" t="s">
        <v>37</v>
      </c>
      <c r="J49" s="45"/>
      <c r="K49" s="45">
        <v>3029076536.3303156</v>
      </c>
      <c r="L49" s="45">
        <v>3029076536.3303156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</row>
    <row r="50" spans="1:150" s="36" customFormat="1" ht="29.25" customHeight="1" x14ac:dyDescent="0.25">
      <c r="A50" s="32" t="s">
        <v>71</v>
      </c>
      <c r="B50" s="33" t="s">
        <v>69</v>
      </c>
      <c r="C50" s="33" t="s">
        <v>69</v>
      </c>
      <c r="D50" s="33" t="s">
        <v>69</v>
      </c>
      <c r="E50" s="33" t="s">
        <v>76</v>
      </c>
      <c r="F50" s="33" t="s">
        <v>73</v>
      </c>
      <c r="G50" s="37"/>
      <c r="H50" s="37" t="s">
        <v>189</v>
      </c>
      <c r="I50" s="38" t="s">
        <v>125</v>
      </c>
      <c r="J50" s="35"/>
      <c r="K50" s="35">
        <v>15800672.950719321</v>
      </c>
      <c r="L50" s="35">
        <v>15800672.950719321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</row>
    <row r="51" spans="1:150" s="36" customFormat="1" ht="29.25" customHeight="1" x14ac:dyDescent="0.25">
      <c r="A51" s="32" t="s">
        <v>71</v>
      </c>
      <c r="B51" s="33" t="s">
        <v>69</v>
      </c>
      <c r="C51" s="33" t="s">
        <v>69</v>
      </c>
      <c r="D51" s="33" t="s">
        <v>69</v>
      </c>
      <c r="E51" s="33" t="s">
        <v>76</v>
      </c>
      <c r="F51" s="33" t="s">
        <v>74</v>
      </c>
      <c r="G51" s="37"/>
      <c r="H51" s="37" t="s">
        <v>189</v>
      </c>
      <c r="I51" s="38" t="s">
        <v>126</v>
      </c>
      <c r="J51" s="35"/>
      <c r="K51" s="35">
        <v>79041438.664321229</v>
      </c>
      <c r="L51" s="35">
        <v>79041438.664321229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</row>
    <row r="52" spans="1:150" s="36" customFormat="1" ht="29.25" customHeight="1" x14ac:dyDescent="0.25">
      <c r="A52" s="32" t="s">
        <v>71</v>
      </c>
      <c r="B52" s="33" t="s">
        <v>69</v>
      </c>
      <c r="C52" s="33" t="s">
        <v>69</v>
      </c>
      <c r="D52" s="33" t="s">
        <v>69</v>
      </c>
      <c r="E52" s="33" t="s">
        <v>76</v>
      </c>
      <c r="F52" s="33" t="s">
        <v>75</v>
      </c>
      <c r="G52" s="37"/>
      <c r="H52" s="37" t="s">
        <v>189</v>
      </c>
      <c r="I52" s="38" t="s">
        <v>127</v>
      </c>
      <c r="J52" s="35"/>
      <c r="K52" s="35">
        <v>13865249.155550892</v>
      </c>
      <c r="L52" s="35">
        <v>13865249.155550892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</row>
    <row r="53" spans="1:150" s="36" customFormat="1" ht="29.25" customHeight="1" x14ac:dyDescent="0.25">
      <c r="A53" s="32" t="s">
        <v>71</v>
      </c>
      <c r="B53" s="33" t="s">
        <v>69</v>
      </c>
      <c r="C53" s="33" t="s">
        <v>69</v>
      </c>
      <c r="D53" s="33" t="s">
        <v>69</v>
      </c>
      <c r="E53" s="33" t="s">
        <v>76</v>
      </c>
      <c r="F53" s="33" t="s">
        <v>80</v>
      </c>
      <c r="G53" s="37"/>
      <c r="H53" s="37" t="s">
        <v>189</v>
      </c>
      <c r="I53" s="38" t="s">
        <v>128</v>
      </c>
      <c r="J53" s="35"/>
      <c r="K53" s="35">
        <v>1825302932.2931089</v>
      </c>
      <c r="L53" s="35">
        <v>1825302932.2931089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</row>
    <row r="54" spans="1:150" s="36" customFormat="1" ht="29.25" customHeight="1" x14ac:dyDescent="0.25">
      <c r="A54" s="32" t="s">
        <v>71</v>
      </c>
      <c r="B54" s="33" t="s">
        <v>69</v>
      </c>
      <c r="C54" s="33" t="s">
        <v>69</v>
      </c>
      <c r="D54" s="33" t="s">
        <v>69</v>
      </c>
      <c r="E54" s="33" t="s">
        <v>76</v>
      </c>
      <c r="F54" s="33" t="s">
        <v>81</v>
      </c>
      <c r="G54" s="37"/>
      <c r="H54" s="37" t="s">
        <v>189</v>
      </c>
      <c r="I54" s="38" t="s">
        <v>129</v>
      </c>
      <c r="J54" s="35"/>
      <c r="K54" s="35">
        <v>1095066243.2666149</v>
      </c>
      <c r="L54" s="35">
        <v>1095066243.2666149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</row>
    <row r="55" spans="1:150" s="36" customFormat="1" ht="24.75" customHeight="1" x14ac:dyDescent="0.25">
      <c r="A55" s="42" t="s">
        <v>71</v>
      </c>
      <c r="B55" s="42" t="s">
        <v>69</v>
      </c>
      <c r="C55" s="42" t="s">
        <v>69</v>
      </c>
      <c r="D55" s="42" t="s">
        <v>69</v>
      </c>
      <c r="E55" s="42" t="s">
        <v>77</v>
      </c>
      <c r="F55" s="42"/>
      <c r="G55" s="43"/>
      <c r="H55" s="43" t="s">
        <v>189</v>
      </c>
      <c r="I55" s="44" t="s">
        <v>38</v>
      </c>
      <c r="J55" s="45"/>
      <c r="K55" s="45">
        <v>23958749854.121979</v>
      </c>
      <c r="L55" s="45">
        <v>23958749854.121979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</row>
    <row r="56" spans="1:150" s="36" customFormat="1" ht="24.75" customHeight="1" x14ac:dyDescent="0.25">
      <c r="A56" s="32" t="s">
        <v>71</v>
      </c>
      <c r="B56" s="33" t="s">
        <v>69</v>
      </c>
      <c r="C56" s="33" t="s">
        <v>69</v>
      </c>
      <c r="D56" s="33" t="s">
        <v>69</v>
      </c>
      <c r="E56" s="33" t="s">
        <v>77</v>
      </c>
      <c r="F56" s="33" t="s">
        <v>68</v>
      </c>
      <c r="G56" s="37"/>
      <c r="H56" s="37" t="s">
        <v>189</v>
      </c>
      <c r="I56" s="38" t="s">
        <v>130</v>
      </c>
      <c r="J56" s="35"/>
      <c r="K56" s="35">
        <v>1108886198.7524405</v>
      </c>
      <c r="L56" s="35">
        <v>1108886198.7524405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</row>
    <row r="57" spans="1:150" s="36" customFormat="1" ht="24.75" customHeight="1" x14ac:dyDescent="0.25">
      <c r="A57" s="32" t="s">
        <v>71</v>
      </c>
      <c r="B57" s="33" t="s">
        <v>69</v>
      </c>
      <c r="C57" s="33" t="s">
        <v>69</v>
      </c>
      <c r="D57" s="33" t="s">
        <v>69</v>
      </c>
      <c r="E57" s="33" t="s">
        <v>77</v>
      </c>
      <c r="F57" s="33" t="s">
        <v>72</v>
      </c>
      <c r="G57" s="37"/>
      <c r="H57" s="37" t="s">
        <v>189</v>
      </c>
      <c r="I57" s="38" t="s">
        <v>131</v>
      </c>
      <c r="J57" s="35"/>
      <c r="K57" s="35">
        <v>22838710537.787937</v>
      </c>
      <c r="L57" s="35">
        <v>22838710537.787937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</row>
    <row r="58" spans="1:150" s="36" customFormat="1" ht="24.75" customHeight="1" x14ac:dyDescent="0.25">
      <c r="A58" s="32" t="s">
        <v>71</v>
      </c>
      <c r="B58" s="33" t="s">
        <v>69</v>
      </c>
      <c r="C58" s="33" t="s">
        <v>69</v>
      </c>
      <c r="D58" s="33" t="s">
        <v>69</v>
      </c>
      <c r="E58" s="33" t="s">
        <v>77</v>
      </c>
      <c r="F58" s="33" t="s">
        <v>73</v>
      </c>
      <c r="G58" s="37"/>
      <c r="H58" s="37" t="s">
        <v>189</v>
      </c>
      <c r="I58" s="38" t="s">
        <v>132</v>
      </c>
      <c r="J58" s="35"/>
      <c r="K58" s="35">
        <v>11153117.581600111</v>
      </c>
      <c r="L58" s="35">
        <v>11153117.581600111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</row>
    <row r="59" spans="1:150" s="36" customFormat="1" ht="24" x14ac:dyDescent="0.25">
      <c r="A59" s="42" t="s">
        <v>71</v>
      </c>
      <c r="B59" s="42" t="s">
        <v>69</v>
      </c>
      <c r="C59" s="42" t="s">
        <v>69</v>
      </c>
      <c r="D59" s="42" t="s">
        <v>69</v>
      </c>
      <c r="E59" s="42" t="s">
        <v>80</v>
      </c>
      <c r="F59" s="42"/>
      <c r="G59" s="43"/>
      <c r="H59" s="43" t="s">
        <v>189</v>
      </c>
      <c r="I59" s="44" t="s">
        <v>39</v>
      </c>
      <c r="J59" s="45"/>
      <c r="K59" s="45">
        <v>7540921168.5662289</v>
      </c>
      <c r="L59" s="45">
        <v>7540921168.5662289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</row>
    <row r="60" spans="1:150" s="36" customFormat="1" ht="19.5" customHeight="1" x14ac:dyDescent="0.25">
      <c r="A60" s="32" t="s">
        <v>71</v>
      </c>
      <c r="B60" s="33" t="s">
        <v>69</v>
      </c>
      <c r="C60" s="33" t="s">
        <v>69</v>
      </c>
      <c r="D60" s="33" t="s">
        <v>69</v>
      </c>
      <c r="E60" s="33" t="s">
        <v>80</v>
      </c>
      <c r="F60" s="33" t="s">
        <v>72</v>
      </c>
      <c r="G60" s="37"/>
      <c r="H60" s="37" t="s">
        <v>189</v>
      </c>
      <c r="I60" s="38" t="s">
        <v>133</v>
      </c>
      <c r="J60" s="35"/>
      <c r="K60" s="35">
        <v>2322966207.3493052</v>
      </c>
      <c r="L60" s="35">
        <v>2322966207.3493052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</row>
    <row r="61" spans="1:150" s="36" customFormat="1" ht="24" x14ac:dyDescent="0.25">
      <c r="A61" s="32" t="s">
        <v>71</v>
      </c>
      <c r="B61" s="33" t="s">
        <v>69</v>
      </c>
      <c r="C61" s="33" t="s">
        <v>69</v>
      </c>
      <c r="D61" s="33" t="s">
        <v>69</v>
      </c>
      <c r="E61" s="33" t="s">
        <v>80</v>
      </c>
      <c r="F61" s="33" t="s">
        <v>74</v>
      </c>
      <c r="G61" s="37"/>
      <c r="H61" s="37" t="s">
        <v>189</v>
      </c>
      <c r="I61" s="38" t="s">
        <v>134</v>
      </c>
      <c r="J61" s="35"/>
      <c r="K61" s="35">
        <v>206235017.25868598</v>
      </c>
      <c r="L61" s="35">
        <v>206235017.25868598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</row>
    <row r="62" spans="1:150" s="36" customFormat="1" ht="19.5" customHeight="1" x14ac:dyDescent="0.25">
      <c r="A62" s="32" t="s">
        <v>71</v>
      </c>
      <c r="B62" s="33" t="s">
        <v>69</v>
      </c>
      <c r="C62" s="33" t="s">
        <v>69</v>
      </c>
      <c r="D62" s="33" t="s">
        <v>69</v>
      </c>
      <c r="E62" s="33" t="s">
        <v>80</v>
      </c>
      <c r="F62" s="33" t="s">
        <v>75</v>
      </c>
      <c r="G62" s="37"/>
      <c r="H62" s="37" t="s">
        <v>189</v>
      </c>
      <c r="I62" s="38" t="s">
        <v>135</v>
      </c>
      <c r="J62" s="35"/>
      <c r="K62" s="35">
        <v>4767769132.81775</v>
      </c>
      <c r="L62" s="35">
        <v>4767769132.81775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</row>
    <row r="63" spans="1:150" s="36" customFormat="1" ht="24" x14ac:dyDescent="0.25">
      <c r="A63" s="32" t="s">
        <v>71</v>
      </c>
      <c r="B63" s="33" t="s">
        <v>69</v>
      </c>
      <c r="C63" s="33" t="s">
        <v>69</v>
      </c>
      <c r="D63" s="33" t="s">
        <v>69</v>
      </c>
      <c r="E63" s="33" t="s">
        <v>80</v>
      </c>
      <c r="F63" s="33" t="s">
        <v>77</v>
      </c>
      <c r="G63" s="37"/>
      <c r="H63" s="37" t="s">
        <v>189</v>
      </c>
      <c r="I63" s="38" t="s">
        <v>136</v>
      </c>
      <c r="J63" s="35"/>
      <c r="K63" s="35">
        <v>127528107.08836247</v>
      </c>
      <c r="L63" s="35">
        <v>127528107.08836247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</row>
    <row r="64" spans="1:150" s="36" customFormat="1" ht="36" x14ac:dyDescent="0.25">
      <c r="A64" s="32" t="s">
        <v>71</v>
      </c>
      <c r="B64" s="33" t="s">
        <v>69</v>
      </c>
      <c r="C64" s="33" t="s">
        <v>69</v>
      </c>
      <c r="D64" s="33" t="s">
        <v>69</v>
      </c>
      <c r="E64" s="33" t="s">
        <v>80</v>
      </c>
      <c r="F64" s="33" t="s">
        <v>81</v>
      </c>
      <c r="G64" s="37"/>
      <c r="H64" s="37" t="s">
        <v>189</v>
      </c>
      <c r="I64" s="38" t="s">
        <v>137</v>
      </c>
      <c r="J64" s="35"/>
      <c r="K64" s="35">
        <v>116422704.05212526</v>
      </c>
      <c r="L64" s="35">
        <v>116422704.05212526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</row>
    <row r="65" spans="1:150" s="36" customFormat="1" ht="15.75" customHeight="1" x14ac:dyDescent="0.25">
      <c r="A65" s="32" t="s">
        <v>71</v>
      </c>
      <c r="B65" s="42" t="s">
        <v>69</v>
      </c>
      <c r="C65" s="42" t="s">
        <v>69</v>
      </c>
      <c r="D65" s="42" t="s">
        <v>69</v>
      </c>
      <c r="E65" s="42" t="s">
        <v>81</v>
      </c>
      <c r="F65" s="42"/>
      <c r="G65" s="43"/>
      <c r="H65" s="43" t="s">
        <v>189</v>
      </c>
      <c r="I65" s="44" t="s">
        <v>40</v>
      </c>
      <c r="J65" s="45"/>
      <c r="K65" s="45">
        <v>56555621.555536523</v>
      </c>
      <c r="L65" s="45">
        <v>56555621.555536523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</row>
    <row r="66" spans="1:150" s="36" customFormat="1" ht="36" x14ac:dyDescent="0.25">
      <c r="A66" s="32" t="s">
        <v>71</v>
      </c>
      <c r="B66" s="33" t="s">
        <v>69</v>
      </c>
      <c r="C66" s="33" t="s">
        <v>69</v>
      </c>
      <c r="D66" s="33" t="s">
        <v>69</v>
      </c>
      <c r="E66" s="33" t="s">
        <v>81</v>
      </c>
      <c r="F66" s="33" t="s">
        <v>74</v>
      </c>
      <c r="G66" s="37"/>
      <c r="H66" s="37" t="s">
        <v>189</v>
      </c>
      <c r="I66" s="38" t="s">
        <v>138</v>
      </c>
      <c r="J66" s="35"/>
      <c r="K66" s="35">
        <v>56555621.555536523</v>
      </c>
      <c r="L66" s="35">
        <v>56555621.555536523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</row>
    <row r="67" spans="1:150" s="36" customFormat="1" x14ac:dyDescent="0.25">
      <c r="A67" s="32" t="s">
        <v>71</v>
      </c>
      <c r="B67" s="15" t="s">
        <v>78</v>
      </c>
      <c r="C67" s="15"/>
      <c r="D67" s="15"/>
      <c r="E67" s="15"/>
      <c r="F67" s="15"/>
      <c r="G67" s="39"/>
      <c r="H67" s="39"/>
      <c r="I67" s="40" t="s">
        <v>4</v>
      </c>
      <c r="J67" s="41">
        <v>3755156000</v>
      </c>
      <c r="K67" s="41">
        <v>70732731000</v>
      </c>
      <c r="L67" s="41">
        <v>74487887000</v>
      </c>
      <c r="M67" s="46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</row>
    <row r="68" spans="1:150" x14ac:dyDescent="0.25">
      <c r="A68" s="32" t="s">
        <v>71</v>
      </c>
      <c r="B68" s="19" t="s">
        <v>78</v>
      </c>
      <c r="C68" s="19" t="s">
        <v>78</v>
      </c>
      <c r="D68" s="19"/>
      <c r="E68" s="20"/>
      <c r="F68" s="20"/>
      <c r="G68" s="20"/>
      <c r="H68" s="20"/>
      <c r="I68" s="47" t="s">
        <v>164</v>
      </c>
      <c r="J68" s="23">
        <v>3755156000</v>
      </c>
      <c r="K68" s="23">
        <v>69438624000</v>
      </c>
      <c r="L68" s="23">
        <v>73193780000</v>
      </c>
      <c r="M68" s="48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</row>
    <row r="69" spans="1:150" x14ac:dyDescent="0.25">
      <c r="A69" s="32" t="s">
        <v>71</v>
      </c>
      <c r="B69" s="49" t="s">
        <v>78</v>
      </c>
      <c r="C69" s="49" t="s">
        <v>78</v>
      </c>
      <c r="D69" s="49" t="s">
        <v>70</v>
      </c>
      <c r="E69" s="50"/>
      <c r="F69" s="50"/>
      <c r="G69" s="50"/>
      <c r="H69" s="50"/>
      <c r="I69" s="51" t="s">
        <v>165</v>
      </c>
      <c r="J69" s="52">
        <f>+J70+J71</f>
        <v>3755156000</v>
      </c>
      <c r="K69" s="52">
        <f t="shared" ref="K69:L69" si="0">+K70+K71</f>
        <v>69438624000</v>
      </c>
      <c r="L69" s="52">
        <f t="shared" si="0"/>
        <v>73193780000</v>
      </c>
      <c r="M69" s="48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</row>
    <row r="70" spans="1:150" ht="24" x14ac:dyDescent="0.25">
      <c r="A70" s="32" t="s">
        <v>71</v>
      </c>
      <c r="B70" s="53" t="s">
        <v>78</v>
      </c>
      <c r="C70" s="53" t="s">
        <v>78</v>
      </c>
      <c r="D70" s="53" t="s">
        <v>70</v>
      </c>
      <c r="E70" s="53" t="s">
        <v>162</v>
      </c>
      <c r="F70" s="54"/>
      <c r="G70" s="55"/>
      <c r="H70" s="37">
        <v>10</v>
      </c>
      <c r="I70" s="56" t="s">
        <v>163</v>
      </c>
      <c r="J70" s="57">
        <v>3755156000</v>
      </c>
      <c r="K70" s="35"/>
      <c r="L70" s="35">
        <f>+J70</f>
        <v>3755156000</v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</row>
    <row r="71" spans="1:150" ht="24" x14ac:dyDescent="0.25">
      <c r="A71" s="32" t="s">
        <v>71</v>
      </c>
      <c r="B71" s="53" t="s">
        <v>78</v>
      </c>
      <c r="C71" s="53" t="s">
        <v>78</v>
      </c>
      <c r="D71" s="53" t="s">
        <v>70</v>
      </c>
      <c r="E71" s="53" t="s">
        <v>162</v>
      </c>
      <c r="F71" s="54"/>
      <c r="G71" s="55"/>
      <c r="H71" s="37" t="s">
        <v>189</v>
      </c>
      <c r="I71" s="56" t="s">
        <v>163</v>
      </c>
      <c r="J71" s="57">
        <v>0</v>
      </c>
      <c r="K71" s="35">
        <v>69438624000</v>
      </c>
      <c r="L71" s="35">
        <v>69438624000</v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</row>
    <row r="72" spans="1:150" s="36" customFormat="1" x14ac:dyDescent="0.25">
      <c r="A72" s="32" t="s">
        <v>71</v>
      </c>
      <c r="B72" s="19" t="s">
        <v>78</v>
      </c>
      <c r="C72" s="19" t="s">
        <v>83</v>
      </c>
      <c r="D72" s="19"/>
      <c r="E72" s="20"/>
      <c r="F72" s="20"/>
      <c r="G72" s="21"/>
      <c r="H72" s="21"/>
      <c r="I72" s="22" t="s">
        <v>53</v>
      </c>
      <c r="J72" s="23"/>
      <c r="K72" s="23">
        <v>605951000</v>
      </c>
      <c r="L72" s="23">
        <v>605951000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</row>
    <row r="73" spans="1:150" s="36" customFormat="1" x14ac:dyDescent="0.25">
      <c r="A73" s="32" t="s">
        <v>71</v>
      </c>
      <c r="B73" s="49" t="s">
        <v>78</v>
      </c>
      <c r="C73" s="49" t="s">
        <v>83</v>
      </c>
      <c r="D73" s="49" t="s">
        <v>69</v>
      </c>
      <c r="E73" s="50"/>
      <c r="F73" s="50"/>
      <c r="G73" s="50"/>
      <c r="H73" s="50"/>
      <c r="I73" s="51" t="s">
        <v>54</v>
      </c>
      <c r="J73" s="52">
        <v>0</v>
      </c>
      <c r="K73" s="52">
        <v>605951000</v>
      </c>
      <c r="L73" s="52">
        <v>605951000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</row>
    <row r="74" spans="1:150" s="36" customFormat="1" x14ac:dyDescent="0.25">
      <c r="A74" s="32" t="s">
        <v>71</v>
      </c>
      <c r="B74" s="33" t="s">
        <v>78</v>
      </c>
      <c r="C74" s="33" t="s">
        <v>83</v>
      </c>
      <c r="D74" s="33" t="s">
        <v>69</v>
      </c>
      <c r="E74" s="33" t="s">
        <v>84</v>
      </c>
      <c r="F74" s="33" t="s">
        <v>68</v>
      </c>
      <c r="G74" s="37"/>
      <c r="H74" s="37" t="s">
        <v>189</v>
      </c>
      <c r="I74" s="38" t="s">
        <v>41</v>
      </c>
      <c r="J74" s="35"/>
      <c r="K74" s="35">
        <v>305455720</v>
      </c>
      <c r="L74" s="35">
        <v>305455720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</row>
    <row r="75" spans="1:150" s="36" customFormat="1" x14ac:dyDescent="0.25">
      <c r="A75" s="32" t="s">
        <v>71</v>
      </c>
      <c r="B75" s="33" t="s">
        <v>78</v>
      </c>
      <c r="C75" s="33" t="s">
        <v>83</v>
      </c>
      <c r="D75" s="33" t="s">
        <v>69</v>
      </c>
      <c r="E75" s="33" t="s">
        <v>84</v>
      </c>
      <c r="F75" s="33" t="s">
        <v>72</v>
      </c>
      <c r="G75" s="37"/>
      <c r="H75" s="37" t="s">
        <v>189</v>
      </c>
      <c r="I75" s="38" t="s">
        <v>42</v>
      </c>
      <c r="J75" s="35"/>
      <c r="K75" s="35">
        <v>300495280</v>
      </c>
      <c r="L75" s="35">
        <v>300495280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</row>
    <row r="76" spans="1:150" s="36" customFormat="1" x14ac:dyDescent="0.25">
      <c r="A76" s="32" t="s">
        <v>71</v>
      </c>
      <c r="B76" s="19" t="s">
        <v>78</v>
      </c>
      <c r="C76" s="19" t="s">
        <v>11</v>
      </c>
      <c r="D76" s="19"/>
      <c r="E76" s="20"/>
      <c r="F76" s="20"/>
      <c r="G76" s="20"/>
      <c r="H76" s="20"/>
      <c r="I76" s="47" t="s">
        <v>166</v>
      </c>
      <c r="J76" s="23">
        <v>0</v>
      </c>
      <c r="K76" s="23">
        <v>688156000</v>
      </c>
      <c r="L76" s="23">
        <v>688156000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</row>
    <row r="77" spans="1:150" s="36" customFormat="1" x14ac:dyDescent="0.25">
      <c r="A77" s="32" t="s">
        <v>71</v>
      </c>
      <c r="B77" s="49" t="s">
        <v>78</v>
      </c>
      <c r="C77" s="49" t="s">
        <v>11</v>
      </c>
      <c r="D77" s="49" t="s">
        <v>70</v>
      </c>
      <c r="E77" s="50"/>
      <c r="F77" s="50"/>
      <c r="G77" s="50"/>
      <c r="H77" s="50"/>
      <c r="I77" s="51" t="s">
        <v>167</v>
      </c>
      <c r="J77" s="52">
        <v>0</v>
      </c>
      <c r="K77" s="52">
        <v>688156000</v>
      </c>
      <c r="L77" s="52">
        <v>688156000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</row>
    <row r="78" spans="1:150" s="36" customFormat="1" x14ac:dyDescent="0.25">
      <c r="A78" s="32" t="s">
        <v>71</v>
      </c>
      <c r="B78" s="33" t="s">
        <v>78</v>
      </c>
      <c r="C78" s="33" t="s">
        <v>11</v>
      </c>
      <c r="D78" s="33" t="s">
        <v>70</v>
      </c>
      <c r="E78" s="33" t="s">
        <v>68</v>
      </c>
      <c r="F78" s="33"/>
      <c r="G78" s="37"/>
      <c r="H78" s="37" t="s">
        <v>189</v>
      </c>
      <c r="I78" s="38" t="s">
        <v>159</v>
      </c>
      <c r="J78" s="35"/>
      <c r="K78" s="35">
        <v>615370042.76911497</v>
      </c>
      <c r="L78" s="35">
        <v>615370042.76911497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</row>
    <row r="79" spans="1:150" s="36" customFormat="1" x14ac:dyDescent="0.25">
      <c r="A79" s="32" t="s">
        <v>71</v>
      </c>
      <c r="B79" s="33" t="s">
        <v>78</v>
      </c>
      <c r="C79" s="33" t="s">
        <v>11</v>
      </c>
      <c r="D79" s="33" t="s">
        <v>70</v>
      </c>
      <c r="E79" s="33" t="s">
        <v>72</v>
      </c>
      <c r="F79" s="33"/>
      <c r="G79" s="37"/>
      <c r="H79" s="37" t="s">
        <v>189</v>
      </c>
      <c r="I79" s="38" t="s">
        <v>160</v>
      </c>
      <c r="J79" s="35"/>
      <c r="K79" s="35">
        <v>72785957.230885074</v>
      </c>
      <c r="L79" s="35">
        <v>72785957.230885074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</row>
    <row r="80" spans="1:150" s="36" customFormat="1" ht="24" x14ac:dyDescent="0.25">
      <c r="A80" s="32" t="s">
        <v>71</v>
      </c>
      <c r="B80" s="15" t="s">
        <v>85</v>
      </c>
      <c r="C80" s="15"/>
      <c r="D80" s="15"/>
      <c r="E80" s="15"/>
      <c r="F80" s="15"/>
      <c r="G80" s="39"/>
      <c r="H80" s="39"/>
      <c r="I80" s="40" t="s">
        <v>55</v>
      </c>
      <c r="J80" s="41">
        <v>0</v>
      </c>
      <c r="K80" s="41">
        <v>521474000</v>
      </c>
      <c r="L80" s="41">
        <v>521474000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</row>
    <row r="81" spans="1:150" s="36" customFormat="1" x14ac:dyDescent="0.25">
      <c r="A81" s="32" t="s">
        <v>71</v>
      </c>
      <c r="B81" s="49" t="s">
        <v>85</v>
      </c>
      <c r="C81" s="49" t="s">
        <v>70</v>
      </c>
      <c r="D81" s="49"/>
      <c r="E81" s="50"/>
      <c r="F81" s="50"/>
      <c r="G81" s="50"/>
      <c r="H81" s="50">
        <v>20</v>
      </c>
      <c r="I81" s="51" t="s">
        <v>56</v>
      </c>
      <c r="J81" s="52">
        <v>0</v>
      </c>
      <c r="K81" s="52">
        <v>3278000</v>
      </c>
      <c r="L81" s="52">
        <v>3278000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</row>
    <row r="82" spans="1:150" s="36" customFormat="1" x14ac:dyDescent="0.25">
      <c r="A82" s="32" t="s">
        <v>71</v>
      </c>
      <c r="B82" s="33" t="s">
        <v>85</v>
      </c>
      <c r="C82" s="33" t="s">
        <v>70</v>
      </c>
      <c r="D82" s="33" t="s">
        <v>69</v>
      </c>
      <c r="E82" s="33" t="s">
        <v>76</v>
      </c>
      <c r="F82" s="33"/>
      <c r="G82" s="37"/>
      <c r="H82" s="37" t="s">
        <v>189</v>
      </c>
      <c r="I82" s="38" t="s">
        <v>43</v>
      </c>
      <c r="J82" s="35"/>
      <c r="K82" s="35">
        <v>3278000</v>
      </c>
      <c r="L82" s="35">
        <v>3278000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</row>
    <row r="83" spans="1:150" s="36" customFormat="1" x14ac:dyDescent="0.25">
      <c r="A83" s="32" t="s">
        <v>71</v>
      </c>
      <c r="B83" s="49" t="s">
        <v>85</v>
      </c>
      <c r="C83" s="49" t="s">
        <v>78</v>
      </c>
      <c r="D83" s="49"/>
      <c r="E83" s="50"/>
      <c r="F83" s="50"/>
      <c r="G83" s="50"/>
      <c r="H83" s="50">
        <v>20</v>
      </c>
      <c r="I83" s="51" t="s">
        <v>157</v>
      </c>
      <c r="J83" s="52">
        <v>0</v>
      </c>
      <c r="K83" s="52">
        <v>3278000</v>
      </c>
      <c r="L83" s="52">
        <v>3278000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</row>
    <row r="84" spans="1:150" s="36" customFormat="1" x14ac:dyDescent="0.25">
      <c r="A84" s="32" t="s">
        <v>71</v>
      </c>
      <c r="B84" s="33" t="s">
        <v>85</v>
      </c>
      <c r="C84" s="33" t="s">
        <v>78</v>
      </c>
      <c r="D84" s="33"/>
      <c r="E84" s="33"/>
      <c r="F84" s="33"/>
      <c r="G84" s="37"/>
      <c r="H84" s="37" t="s">
        <v>189</v>
      </c>
      <c r="I84" s="38" t="s">
        <v>157</v>
      </c>
      <c r="J84" s="35"/>
      <c r="K84" s="35">
        <v>3278000</v>
      </c>
      <c r="L84" s="35">
        <v>3278000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</row>
    <row r="85" spans="1:150" s="36" customFormat="1" x14ac:dyDescent="0.25">
      <c r="A85" s="32" t="s">
        <v>71</v>
      </c>
      <c r="B85" s="49" t="s">
        <v>85</v>
      </c>
      <c r="C85" s="49" t="s">
        <v>83</v>
      </c>
      <c r="D85" s="49"/>
      <c r="E85" s="50"/>
      <c r="F85" s="50"/>
      <c r="G85" s="50"/>
      <c r="H85" s="50">
        <v>20</v>
      </c>
      <c r="I85" s="51" t="s">
        <v>168</v>
      </c>
      <c r="J85" s="52">
        <v>0</v>
      </c>
      <c r="K85" s="52">
        <v>514918000</v>
      </c>
      <c r="L85" s="52">
        <v>514918000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</row>
    <row r="86" spans="1:150" s="36" customFormat="1" x14ac:dyDescent="0.25">
      <c r="A86" s="32" t="s">
        <v>71</v>
      </c>
      <c r="B86" s="33" t="s">
        <v>85</v>
      </c>
      <c r="C86" s="33" t="s">
        <v>83</v>
      </c>
      <c r="D86" s="33" t="s">
        <v>70</v>
      </c>
      <c r="E86" s="33"/>
      <c r="F86" s="33"/>
      <c r="G86" s="37"/>
      <c r="H86" s="37" t="s">
        <v>189</v>
      </c>
      <c r="I86" s="38" t="s">
        <v>158</v>
      </c>
      <c r="J86" s="35"/>
      <c r="K86" s="35">
        <v>514918000</v>
      </c>
      <c r="L86" s="35">
        <v>514918000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</row>
    <row r="87" spans="1:150" s="36" customFormat="1" ht="28.5" customHeight="1" x14ac:dyDescent="0.25">
      <c r="A87" s="9" t="s">
        <v>180</v>
      </c>
      <c r="B87" s="9" t="s">
        <v>180</v>
      </c>
      <c r="C87" s="10"/>
      <c r="D87" s="10"/>
      <c r="E87" s="10"/>
      <c r="F87" s="10"/>
      <c r="G87" s="10"/>
      <c r="H87" s="10"/>
      <c r="I87" s="11" t="s">
        <v>181</v>
      </c>
      <c r="J87" s="58">
        <v>0</v>
      </c>
      <c r="K87" s="58">
        <v>1531136833</v>
      </c>
      <c r="L87" s="58">
        <v>1531136833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</row>
    <row r="88" spans="1:150" s="36" customFormat="1" x14ac:dyDescent="0.25">
      <c r="A88" s="14" t="s">
        <v>180</v>
      </c>
      <c r="B88" s="15">
        <v>10</v>
      </c>
      <c r="C88" s="15"/>
      <c r="D88" s="15"/>
      <c r="E88" s="15"/>
      <c r="F88" s="15"/>
      <c r="G88" s="15"/>
      <c r="H88" s="15" t="s">
        <v>189</v>
      </c>
      <c r="I88" s="40" t="s">
        <v>192</v>
      </c>
      <c r="J88" s="41">
        <v>0</v>
      </c>
      <c r="K88" s="41">
        <v>1531136833</v>
      </c>
      <c r="L88" s="41">
        <v>1531136833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</row>
    <row r="89" spans="1:150" x14ac:dyDescent="0.25">
      <c r="A89" s="32" t="s">
        <v>180</v>
      </c>
      <c r="B89" s="33">
        <v>10</v>
      </c>
      <c r="C89" s="33" t="s">
        <v>83</v>
      </c>
      <c r="D89" s="33"/>
      <c r="E89" s="33"/>
      <c r="F89" s="33"/>
      <c r="G89" s="33"/>
      <c r="H89" s="33">
        <v>20</v>
      </c>
      <c r="I89" s="38" t="s">
        <v>190</v>
      </c>
      <c r="J89" s="35">
        <v>0</v>
      </c>
      <c r="K89" s="35">
        <v>1531136833</v>
      </c>
      <c r="L89" s="35">
        <v>1531136833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</row>
    <row r="90" spans="1:150" x14ac:dyDescent="0.25">
      <c r="A90" s="32" t="s">
        <v>180</v>
      </c>
      <c r="B90" s="33">
        <v>10</v>
      </c>
      <c r="C90" s="33" t="s">
        <v>83</v>
      </c>
      <c r="D90" s="33" t="s">
        <v>70</v>
      </c>
      <c r="E90" s="33"/>
      <c r="F90" s="33"/>
      <c r="G90" s="33"/>
      <c r="H90" s="33">
        <v>20</v>
      </c>
      <c r="I90" s="38" t="s">
        <v>191</v>
      </c>
      <c r="J90" s="35">
        <v>0</v>
      </c>
      <c r="K90" s="35">
        <v>1531136833</v>
      </c>
      <c r="L90" s="35">
        <v>1531136833</v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</row>
    <row r="91" spans="1:150" s="13" customFormat="1" ht="21.75" customHeight="1" x14ac:dyDescent="0.25">
      <c r="A91" s="59" t="s">
        <v>67</v>
      </c>
      <c r="B91" s="59" t="s">
        <v>67</v>
      </c>
      <c r="C91" s="60"/>
      <c r="D91" s="60"/>
      <c r="E91" s="60"/>
      <c r="F91" s="60"/>
      <c r="G91" s="60"/>
      <c r="H91" s="60"/>
      <c r="I91" s="11" t="s">
        <v>182</v>
      </c>
      <c r="J91" s="58">
        <v>0</v>
      </c>
      <c r="K91" s="58">
        <v>63000000000</v>
      </c>
      <c r="L91" s="58">
        <v>63000000000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</row>
    <row r="92" spans="1:150" s="13" customFormat="1" ht="25.5" customHeight="1" x14ac:dyDescent="0.25">
      <c r="A92" s="14" t="s">
        <v>67</v>
      </c>
      <c r="B92" s="15" t="s">
        <v>86</v>
      </c>
      <c r="C92" s="15"/>
      <c r="D92" s="15"/>
      <c r="E92" s="15"/>
      <c r="F92" s="15"/>
      <c r="G92" s="15"/>
      <c r="H92" s="15"/>
      <c r="I92" s="40" t="s">
        <v>3</v>
      </c>
      <c r="J92" s="41">
        <v>0</v>
      </c>
      <c r="K92" s="41">
        <v>1276686904</v>
      </c>
      <c r="L92" s="41">
        <v>1276686904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</row>
    <row r="93" spans="1:150" s="24" customFormat="1" x14ac:dyDescent="0.25">
      <c r="A93" s="18" t="s">
        <v>67</v>
      </c>
      <c r="B93" s="19" t="s">
        <v>86</v>
      </c>
      <c r="C93" s="19" t="s">
        <v>87</v>
      </c>
      <c r="D93" s="19"/>
      <c r="E93" s="20"/>
      <c r="F93" s="20"/>
      <c r="G93" s="20"/>
      <c r="H93" s="20"/>
      <c r="I93" s="22" t="s">
        <v>0</v>
      </c>
      <c r="J93" s="23">
        <v>0</v>
      </c>
      <c r="K93" s="23">
        <v>1276686904</v>
      </c>
      <c r="L93" s="23">
        <v>1276686904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</row>
    <row r="94" spans="1:150" s="31" customFormat="1" ht="36" customHeight="1" x14ac:dyDescent="0.25">
      <c r="A94" s="25" t="s">
        <v>67</v>
      </c>
      <c r="B94" s="49" t="s">
        <v>86</v>
      </c>
      <c r="C94" s="49" t="s">
        <v>87</v>
      </c>
      <c r="D94" s="49" t="s">
        <v>88</v>
      </c>
      <c r="E94" s="50"/>
      <c r="F94" s="50"/>
      <c r="G94" s="50"/>
      <c r="H94" s="50">
        <v>21</v>
      </c>
      <c r="I94" s="61" t="s">
        <v>57</v>
      </c>
      <c r="J94" s="52">
        <v>0</v>
      </c>
      <c r="K94" s="52">
        <v>1276686904</v>
      </c>
      <c r="L94" s="52">
        <v>1276686904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</row>
    <row r="95" spans="1:150" s="31" customFormat="1" ht="36" customHeight="1" x14ac:dyDescent="0.25">
      <c r="A95" s="32" t="s">
        <v>67</v>
      </c>
      <c r="B95" s="62" t="s">
        <v>86</v>
      </c>
      <c r="C95" s="62" t="s">
        <v>87</v>
      </c>
      <c r="D95" s="62" t="s">
        <v>88</v>
      </c>
      <c r="E95" s="63">
        <v>0</v>
      </c>
      <c r="F95" s="63"/>
      <c r="G95" s="63"/>
      <c r="H95" s="63">
        <v>21</v>
      </c>
      <c r="I95" s="64" t="s">
        <v>197</v>
      </c>
      <c r="J95" s="35">
        <v>0</v>
      </c>
      <c r="K95" s="35">
        <v>1276686904</v>
      </c>
      <c r="L95" s="35">
        <v>1276686904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</row>
    <row r="96" spans="1:150" s="36" customFormat="1" x14ac:dyDescent="0.25">
      <c r="A96" s="32" t="s">
        <v>67</v>
      </c>
      <c r="B96" s="33" t="s">
        <v>86</v>
      </c>
      <c r="C96" s="33" t="s">
        <v>87</v>
      </c>
      <c r="D96" s="33" t="s">
        <v>88</v>
      </c>
      <c r="E96" s="33" t="s">
        <v>89</v>
      </c>
      <c r="F96" s="33" t="s">
        <v>91</v>
      </c>
      <c r="G96" s="33"/>
      <c r="H96" s="33" t="s">
        <v>185</v>
      </c>
      <c r="I96" s="38" t="s">
        <v>140</v>
      </c>
      <c r="J96" s="35"/>
      <c r="K96" s="35">
        <v>594528000</v>
      </c>
      <c r="L96" s="35">
        <v>594528000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</row>
    <row r="97" spans="1:150" s="36" customFormat="1" ht="60" x14ac:dyDescent="0.25">
      <c r="A97" s="32" t="s">
        <v>67</v>
      </c>
      <c r="B97" s="33" t="s">
        <v>86</v>
      </c>
      <c r="C97" s="33" t="s">
        <v>87</v>
      </c>
      <c r="D97" s="33" t="s">
        <v>88</v>
      </c>
      <c r="E97" s="33" t="s">
        <v>89</v>
      </c>
      <c r="F97" s="33" t="s">
        <v>91</v>
      </c>
      <c r="G97" s="33" t="s">
        <v>69</v>
      </c>
      <c r="H97" s="33" t="s">
        <v>185</v>
      </c>
      <c r="I97" s="38" t="s">
        <v>193</v>
      </c>
      <c r="J97" s="35"/>
      <c r="K97" s="35">
        <v>594528000</v>
      </c>
      <c r="L97" s="35">
        <v>594528000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</row>
    <row r="98" spans="1:150" s="36" customFormat="1" ht="24" x14ac:dyDescent="0.25">
      <c r="A98" s="32" t="s">
        <v>67</v>
      </c>
      <c r="B98" s="33" t="s">
        <v>86</v>
      </c>
      <c r="C98" s="33" t="s">
        <v>87</v>
      </c>
      <c r="D98" s="33" t="s">
        <v>88</v>
      </c>
      <c r="E98" s="33" t="s">
        <v>89</v>
      </c>
      <c r="F98" s="33" t="s">
        <v>90</v>
      </c>
      <c r="G98" s="33"/>
      <c r="H98" s="33" t="s">
        <v>185</v>
      </c>
      <c r="I98" s="38" t="s">
        <v>139</v>
      </c>
      <c r="J98" s="35"/>
      <c r="K98" s="35">
        <v>682158904</v>
      </c>
      <c r="L98" s="35">
        <v>682158904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</row>
    <row r="99" spans="1:150" s="36" customFormat="1" ht="60" x14ac:dyDescent="0.25">
      <c r="A99" s="32" t="s">
        <v>67</v>
      </c>
      <c r="B99" s="33" t="s">
        <v>86</v>
      </c>
      <c r="C99" s="33" t="s">
        <v>87</v>
      </c>
      <c r="D99" s="33" t="s">
        <v>88</v>
      </c>
      <c r="E99" s="33" t="s">
        <v>89</v>
      </c>
      <c r="F99" s="33" t="s">
        <v>90</v>
      </c>
      <c r="G99" s="33" t="s">
        <v>69</v>
      </c>
      <c r="H99" s="33" t="s">
        <v>185</v>
      </c>
      <c r="I99" s="38" t="s">
        <v>194</v>
      </c>
      <c r="J99" s="35"/>
      <c r="K99" s="35">
        <v>682158904</v>
      </c>
      <c r="L99" s="35">
        <v>682158904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</row>
    <row r="100" spans="1:150" s="36" customFormat="1" x14ac:dyDescent="0.25">
      <c r="A100" s="15" t="s">
        <v>67</v>
      </c>
      <c r="B100" s="15" t="s">
        <v>92</v>
      </c>
      <c r="C100" s="15"/>
      <c r="D100" s="15"/>
      <c r="E100" s="15"/>
      <c r="F100" s="15"/>
      <c r="G100" s="15"/>
      <c r="H100" s="15"/>
      <c r="I100" s="40" t="s">
        <v>2</v>
      </c>
      <c r="J100" s="41">
        <v>0</v>
      </c>
      <c r="K100" s="41">
        <v>39565270601</v>
      </c>
      <c r="L100" s="41">
        <v>39565270601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</row>
    <row r="101" spans="1:150" s="36" customFormat="1" x14ac:dyDescent="0.25">
      <c r="A101" s="19" t="s">
        <v>67</v>
      </c>
      <c r="B101" s="19" t="s">
        <v>92</v>
      </c>
      <c r="C101" s="19" t="s">
        <v>87</v>
      </c>
      <c r="D101" s="19"/>
      <c r="E101" s="20"/>
      <c r="F101" s="20"/>
      <c r="G101" s="20"/>
      <c r="H101" s="20"/>
      <c r="I101" s="22" t="s">
        <v>0</v>
      </c>
      <c r="J101" s="23">
        <v>0</v>
      </c>
      <c r="K101" s="23">
        <v>39565270601</v>
      </c>
      <c r="L101" s="23">
        <v>39565270601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</row>
    <row r="102" spans="1:150" s="36" customFormat="1" ht="48" x14ac:dyDescent="0.25">
      <c r="A102" s="49" t="s">
        <v>67</v>
      </c>
      <c r="B102" s="49" t="s">
        <v>92</v>
      </c>
      <c r="C102" s="49" t="s">
        <v>87</v>
      </c>
      <c r="D102" s="49" t="s">
        <v>88</v>
      </c>
      <c r="E102" s="50"/>
      <c r="F102" s="50"/>
      <c r="G102" s="50"/>
      <c r="H102" s="50">
        <v>21</v>
      </c>
      <c r="I102" s="61" t="s">
        <v>58</v>
      </c>
      <c r="J102" s="52">
        <v>0</v>
      </c>
      <c r="K102" s="52">
        <v>12471048898</v>
      </c>
      <c r="L102" s="52">
        <v>12471048898</v>
      </c>
      <c r="M102" s="46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</row>
    <row r="103" spans="1:150" x14ac:dyDescent="0.25">
      <c r="A103" s="32" t="s">
        <v>67</v>
      </c>
      <c r="B103" s="33" t="s">
        <v>92</v>
      </c>
      <c r="C103" s="33" t="s">
        <v>87</v>
      </c>
      <c r="D103" s="33" t="s">
        <v>88</v>
      </c>
      <c r="E103" s="33" t="s">
        <v>89</v>
      </c>
      <c r="F103" s="33" t="s">
        <v>93</v>
      </c>
      <c r="G103" s="33"/>
      <c r="H103" s="33" t="s">
        <v>185</v>
      </c>
      <c r="I103" s="38" t="s">
        <v>233</v>
      </c>
      <c r="J103" s="35">
        <v>0</v>
      </c>
      <c r="K103" s="35">
        <v>884551432</v>
      </c>
      <c r="L103" s="35">
        <v>884551432</v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</row>
    <row r="104" spans="1:150" ht="60" x14ac:dyDescent="0.25">
      <c r="A104" s="32" t="s">
        <v>67</v>
      </c>
      <c r="B104" s="33" t="s">
        <v>92</v>
      </c>
      <c r="C104" s="33" t="s">
        <v>87</v>
      </c>
      <c r="D104" s="33" t="s">
        <v>88</v>
      </c>
      <c r="E104" s="33" t="s">
        <v>89</v>
      </c>
      <c r="F104" s="33" t="s">
        <v>93</v>
      </c>
      <c r="G104" s="33" t="s">
        <v>69</v>
      </c>
      <c r="H104" s="33" t="s">
        <v>185</v>
      </c>
      <c r="I104" s="38" t="s">
        <v>195</v>
      </c>
      <c r="J104" s="35">
        <v>0</v>
      </c>
      <c r="K104" s="35">
        <v>884551432</v>
      </c>
      <c r="L104" s="35">
        <v>884551432</v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</row>
    <row r="105" spans="1:150" ht="24" x14ac:dyDescent="0.25">
      <c r="A105" s="32" t="s">
        <v>67</v>
      </c>
      <c r="B105" s="33" t="s">
        <v>92</v>
      </c>
      <c r="C105" s="33" t="s">
        <v>87</v>
      </c>
      <c r="D105" s="33" t="s">
        <v>88</v>
      </c>
      <c r="E105" s="33" t="s">
        <v>89</v>
      </c>
      <c r="F105" s="33" t="s">
        <v>94</v>
      </c>
      <c r="G105" s="33"/>
      <c r="H105" s="33" t="s">
        <v>185</v>
      </c>
      <c r="I105" s="38" t="s">
        <v>141</v>
      </c>
      <c r="J105" s="35">
        <v>0</v>
      </c>
      <c r="K105" s="35">
        <v>1523696851</v>
      </c>
      <c r="L105" s="35">
        <v>1523696851</v>
      </c>
      <c r="M105" s="48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</row>
    <row r="106" spans="1:150" ht="60" x14ac:dyDescent="0.25">
      <c r="A106" s="32" t="s">
        <v>67</v>
      </c>
      <c r="B106" s="33" t="s">
        <v>92</v>
      </c>
      <c r="C106" s="33" t="s">
        <v>87</v>
      </c>
      <c r="D106" s="33" t="s">
        <v>88</v>
      </c>
      <c r="E106" s="33" t="s">
        <v>89</v>
      </c>
      <c r="F106" s="33" t="s">
        <v>94</v>
      </c>
      <c r="G106" s="33" t="s">
        <v>69</v>
      </c>
      <c r="H106" s="33" t="s">
        <v>185</v>
      </c>
      <c r="I106" s="38" t="s">
        <v>196</v>
      </c>
      <c r="J106" s="35"/>
      <c r="K106" s="35">
        <v>1523696851</v>
      </c>
      <c r="L106" s="35">
        <v>1523606851</v>
      </c>
      <c r="M106" s="48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</row>
    <row r="107" spans="1:150" x14ac:dyDescent="0.25">
      <c r="A107" s="32" t="s">
        <v>67</v>
      </c>
      <c r="B107" s="33" t="s">
        <v>92</v>
      </c>
      <c r="C107" s="33" t="s">
        <v>87</v>
      </c>
      <c r="D107" s="33" t="s">
        <v>88</v>
      </c>
      <c r="E107" s="33" t="s">
        <v>89</v>
      </c>
      <c r="F107" s="33" t="s">
        <v>97</v>
      </c>
      <c r="G107" s="33"/>
      <c r="H107" s="33" t="s">
        <v>185</v>
      </c>
      <c r="I107" s="38" t="s">
        <v>232</v>
      </c>
      <c r="J107" s="35">
        <v>0</v>
      </c>
      <c r="K107" s="35">
        <v>4946846032</v>
      </c>
      <c r="L107" s="35">
        <v>4946846032</v>
      </c>
      <c r="M107" s="48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</row>
    <row r="108" spans="1:150" ht="60" x14ac:dyDescent="0.25">
      <c r="A108" s="32" t="s">
        <v>67</v>
      </c>
      <c r="B108" s="33" t="s">
        <v>92</v>
      </c>
      <c r="C108" s="33" t="s">
        <v>87</v>
      </c>
      <c r="D108" s="33" t="s">
        <v>88</v>
      </c>
      <c r="E108" s="33" t="s">
        <v>89</v>
      </c>
      <c r="F108" s="33" t="s">
        <v>94</v>
      </c>
      <c r="G108" s="33" t="s">
        <v>69</v>
      </c>
      <c r="H108" s="33" t="s">
        <v>185</v>
      </c>
      <c r="I108" s="38" t="s">
        <v>198</v>
      </c>
      <c r="J108" s="35">
        <v>0</v>
      </c>
      <c r="K108" s="35">
        <v>4946846032</v>
      </c>
      <c r="L108" s="35">
        <v>4946846032</v>
      </c>
      <c r="M108" s="48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</row>
    <row r="109" spans="1:150" s="36" customFormat="1" ht="24" x14ac:dyDescent="0.25">
      <c r="A109" s="32" t="s">
        <v>67</v>
      </c>
      <c r="B109" s="33" t="s">
        <v>92</v>
      </c>
      <c r="C109" s="33" t="s">
        <v>87</v>
      </c>
      <c r="D109" s="33" t="s">
        <v>88</v>
      </c>
      <c r="E109" s="33" t="s">
        <v>89</v>
      </c>
      <c r="F109" s="33" t="s">
        <v>96</v>
      </c>
      <c r="G109" s="33"/>
      <c r="H109" s="33"/>
      <c r="I109" s="38" t="s">
        <v>142</v>
      </c>
      <c r="J109" s="35">
        <v>0</v>
      </c>
      <c r="K109" s="35">
        <v>670000000</v>
      </c>
      <c r="L109" s="35">
        <v>670000000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</row>
    <row r="110" spans="1:150" s="36" customFormat="1" ht="24" x14ac:dyDescent="0.25">
      <c r="A110" s="32" t="s">
        <v>67</v>
      </c>
      <c r="B110" s="33" t="s">
        <v>92</v>
      </c>
      <c r="C110" s="33" t="s">
        <v>87</v>
      </c>
      <c r="D110" s="33" t="s">
        <v>88</v>
      </c>
      <c r="E110" s="33" t="s">
        <v>89</v>
      </c>
      <c r="F110" s="33" t="s">
        <v>96</v>
      </c>
      <c r="G110" s="33" t="s">
        <v>69</v>
      </c>
      <c r="H110" s="33" t="s">
        <v>185</v>
      </c>
      <c r="I110" s="38" t="s">
        <v>142</v>
      </c>
      <c r="J110" s="35">
        <v>0</v>
      </c>
      <c r="K110" s="35">
        <v>670000000</v>
      </c>
      <c r="L110" s="35">
        <v>670000000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</row>
    <row r="111" spans="1:150" s="36" customFormat="1" ht="24" x14ac:dyDescent="0.25">
      <c r="A111" s="32" t="s">
        <v>67</v>
      </c>
      <c r="B111" s="33" t="s">
        <v>92</v>
      </c>
      <c r="C111" s="33" t="s">
        <v>87</v>
      </c>
      <c r="D111" s="33" t="s">
        <v>88</v>
      </c>
      <c r="E111" s="33" t="s">
        <v>89</v>
      </c>
      <c r="F111" s="33" t="s">
        <v>98</v>
      </c>
      <c r="G111" s="33"/>
      <c r="H111" s="33"/>
      <c r="I111" s="38" t="s">
        <v>231</v>
      </c>
      <c r="J111" s="35">
        <v>0</v>
      </c>
      <c r="K111" s="35">
        <v>1310177167</v>
      </c>
      <c r="L111" s="35">
        <v>1310177167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</row>
    <row r="112" spans="1:150" s="36" customFormat="1" ht="72" x14ac:dyDescent="0.25">
      <c r="A112" s="32" t="s">
        <v>67</v>
      </c>
      <c r="B112" s="33" t="s">
        <v>92</v>
      </c>
      <c r="C112" s="33" t="s">
        <v>87</v>
      </c>
      <c r="D112" s="33" t="s">
        <v>88</v>
      </c>
      <c r="E112" s="33" t="s">
        <v>89</v>
      </c>
      <c r="F112" s="33" t="s">
        <v>98</v>
      </c>
      <c r="G112" s="33" t="s">
        <v>69</v>
      </c>
      <c r="H112" s="33" t="s">
        <v>185</v>
      </c>
      <c r="I112" s="38" t="s">
        <v>199</v>
      </c>
      <c r="J112" s="35">
        <v>0</v>
      </c>
      <c r="K112" s="35">
        <v>1310177167</v>
      </c>
      <c r="L112" s="35">
        <v>1310177167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</row>
    <row r="113" spans="1:150" s="36" customFormat="1" ht="24" x14ac:dyDescent="0.25">
      <c r="A113" s="32" t="s">
        <v>67</v>
      </c>
      <c r="B113" s="33" t="s">
        <v>92</v>
      </c>
      <c r="C113" s="33" t="s">
        <v>87</v>
      </c>
      <c r="D113" s="33" t="s">
        <v>88</v>
      </c>
      <c r="E113" s="33" t="s">
        <v>89</v>
      </c>
      <c r="F113" s="33" t="s">
        <v>95</v>
      </c>
      <c r="G113" s="33"/>
      <c r="H113" s="33"/>
      <c r="I113" s="38" t="s">
        <v>143</v>
      </c>
      <c r="J113" s="35">
        <v>0</v>
      </c>
      <c r="K113" s="35">
        <v>1626175416</v>
      </c>
      <c r="L113" s="35">
        <v>1626175416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</row>
    <row r="114" spans="1:150" s="36" customFormat="1" ht="60" x14ac:dyDescent="0.25">
      <c r="A114" s="32" t="s">
        <v>67</v>
      </c>
      <c r="B114" s="33" t="s">
        <v>92</v>
      </c>
      <c r="C114" s="33" t="s">
        <v>87</v>
      </c>
      <c r="D114" s="33" t="s">
        <v>88</v>
      </c>
      <c r="E114" s="33" t="s">
        <v>89</v>
      </c>
      <c r="F114" s="33" t="s">
        <v>95</v>
      </c>
      <c r="G114" s="33" t="s">
        <v>69</v>
      </c>
      <c r="H114" s="33" t="s">
        <v>185</v>
      </c>
      <c r="I114" s="38" t="s">
        <v>200</v>
      </c>
      <c r="J114" s="35">
        <v>0</v>
      </c>
      <c r="K114" s="35">
        <v>1626175416</v>
      </c>
      <c r="L114" s="35">
        <v>1626175416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</row>
    <row r="115" spans="1:150" s="36" customFormat="1" ht="24" x14ac:dyDescent="0.25">
      <c r="A115" s="32" t="s">
        <v>67</v>
      </c>
      <c r="B115" s="33" t="s">
        <v>92</v>
      </c>
      <c r="C115" s="33" t="s">
        <v>87</v>
      </c>
      <c r="D115" s="33" t="s">
        <v>88</v>
      </c>
      <c r="E115" s="33" t="s">
        <v>89</v>
      </c>
      <c r="F115" s="33" t="s">
        <v>99</v>
      </c>
      <c r="G115" s="33"/>
      <c r="H115" s="33" t="s">
        <v>185</v>
      </c>
      <c r="I115" s="38" t="s">
        <v>144</v>
      </c>
      <c r="J115" s="35">
        <v>0</v>
      </c>
      <c r="K115" s="35">
        <v>967482000</v>
      </c>
      <c r="L115" s="35">
        <v>967482000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</row>
    <row r="116" spans="1:150" s="36" customFormat="1" ht="60" x14ac:dyDescent="0.25">
      <c r="A116" s="32" t="s">
        <v>67</v>
      </c>
      <c r="B116" s="33" t="s">
        <v>92</v>
      </c>
      <c r="C116" s="33" t="s">
        <v>87</v>
      </c>
      <c r="D116" s="33" t="s">
        <v>88</v>
      </c>
      <c r="E116" s="33" t="s">
        <v>89</v>
      </c>
      <c r="F116" s="33" t="s">
        <v>99</v>
      </c>
      <c r="G116" s="33" t="s">
        <v>69</v>
      </c>
      <c r="H116" s="33" t="s">
        <v>185</v>
      </c>
      <c r="I116" s="38" t="s">
        <v>201</v>
      </c>
      <c r="J116" s="35">
        <v>0</v>
      </c>
      <c r="K116" s="35">
        <v>967482000</v>
      </c>
      <c r="L116" s="35">
        <v>967482000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</row>
    <row r="117" spans="1:150" s="36" customFormat="1" ht="24" x14ac:dyDescent="0.25">
      <c r="A117" s="32" t="s">
        <v>67</v>
      </c>
      <c r="B117" s="33" t="s">
        <v>92</v>
      </c>
      <c r="C117" s="33" t="s">
        <v>87</v>
      </c>
      <c r="D117" s="33" t="s">
        <v>88</v>
      </c>
      <c r="E117" s="33" t="s">
        <v>89</v>
      </c>
      <c r="F117" s="33" t="s">
        <v>100</v>
      </c>
      <c r="G117" s="33"/>
      <c r="H117" s="33"/>
      <c r="I117" s="38" t="s">
        <v>145</v>
      </c>
      <c r="J117" s="35">
        <v>0</v>
      </c>
      <c r="K117" s="35">
        <v>542120000</v>
      </c>
      <c r="L117" s="35">
        <v>542120000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</row>
    <row r="118" spans="1:150" s="36" customFormat="1" ht="72" x14ac:dyDescent="0.25">
      <c r="A118" s="32" t="s">
        <v>67</v>
      </c>
      <c r="B118" s="33" t="s">
        <v>92</v>
      </c>
      <c r="C118" s="33" t="s">
        <v>87</v>
      </c>
      <c r="D118" s="33" t="s">
        <v>88</v>
      </c>
      <c r="E118" s="33" t="s">
        <v>89</v>
      </c>
      <c r="F118" s="33" t="s">
        <v>100</v>
      </c>
      <c r="G118" s="33" t="s">
        <v>69</v>
      </c>
      <c r="H118" s="33" t="s">
        <v>185</v>
      </c>
      <c r="I118" s="38" t="s">
        <v>202</v>
      </c>
      <c r="J118" s="35">
        <v>0</v>
      </c>
      <c r="K118" s="35">
        <v>542120000</v>
      </c>
      <c r="L118" s="35">
        <v>542120000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</row>
    <row r="119" spans="1:150" s="36" customFormat="1" ht="38.25" customHeight="1" x14ac:dyDescent="0.25">
      <c r="A119" s="49" t="s">
        <v>67</v>
      </c>
      <c r="B119" s="49" t="s">
        <v>92</v>
      </c>
      <c r="C119" s="49" t="s">
        <v>87</v>
      </c>
      <c r="D119" s="49" t="s">
        <v>101</v>
      </c>
      <c r="E119" s="50"/>
      <c r="F119" s="50"/>
      <c r="G119" s="50"/>
      <c r="H119" s="50">
        <v>21</v>
      </c>
      <c r="I119" s="61" t="s">
        <v>59</v>
      </c>
      <c r="J119" s="52">
        <v>0</v>
      </c>
      <c r="K119" s="52">
        <v>3622680507</v>
      </c>
      <c r="L119" s="52">
        <v>3622680507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</row>
    <row r="120" spans="1:150" s="36" customFormat="1" ht="36" x14ac:dyDescent="0.25">
      <c r="A120" s="32" t="s">
        <v>67</v>
      </c>
      <c r="B120" s="33" t="s">
        <v>92</v>
      </c>
      <c r="C120" s="33" t="s">
        <v>87</v>
      </c>
      <c r="D120" s="33" t="s">
        <v>101</v>
      </c>
      <c r="E120" s="33" t="s">
        <v>89</v>
      </c>
      <c r="F120" s="33"/>
      <c r="G120" s="33"/>
      <c r="H120" s="33" t="s">
        <v>185</v>
      </c>
      <c r="I120" s="38" t="s">
        <v>203</v>
      </c>
      <c r="J120" s="35"/>
      <c r="K120" s="35">
        <v>3622680507</v>
      </c>
      <c r="L120" s="35">
        <v>3622680507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</row>
    <row r="121" spans="1:150" s="36" customFormat="1" x14ac:dyDescent="0.2">
      <c r="A121" s="32" t="s">
        <v>67</v>
      </c>
      <c r="B121" s="33" t="s">
        <v>92</v>
      </c>
      <c r="C121" s="33" t="s">
        <v>87</v>
      </c>
      <c r="D121" s="33" t="s">
        <v>101</v>
      </c>
      <c r="E121" s="33" t="s">
        <v>89</v>
      </c>
      <c r="F121" s="33" t="s">
        <v>102</v>
      </c>
      <c r="G121" s="33"/>
      <c r="H121" s="33"/>
      <c r="I121" s="65" t="s">
        <v>204</v>
      </c>
      <c r="J121" s="35">
        <v>0</v>
      </c>
      <c r="K121" s="35">
        <v>0</v>
      </c>
      <c r="L121" s="35">
        <v>0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</row>
    <row r="122" spans="1:150" s="36" customFormat="1" ht="60" x14ac:dyDescent="0.25">
      <c r="A122" s="32" t="s">
        <v>67</v>
      </c>
      <c r="B122" s="33" t="s">
        <v>92</v>
      </c>
      <c r="C122" s="33" t="s">
        <v>87</v>
      </c>
      <c r="D122" s="33" t="s">
        <v>101</v>
      </c>
      <c r="E122" s="33" t="s">
        <v>89</v>
      </c>
      <c r="F122" s="33" t="s">
        <v>102</v>
      </c>
      <c r="G122" s="33" t="s">
        <v>69</v>
      </c>
      <c r="H122" s="33" t="s">
        <v>185</v>
      </c>
      <c r="I122" s="38" t="s">
        <v>205</v>
      </c>
      <c r="J122" s="35">
        <v>0</v>
      </c>
      <c r="K122" s="35">
        <v>0</v>
      </c>
      <c r="L122" s="35">
        <v>0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</row>
    <row r="123" spans="1:150" s="36" customFormat="1" ht="24" x14ac:dyDescent="0.25">
      <c r="A123" s="32" t="s">
        <v>67</v>
      </c>
      <c r="B123" s="33" t="s">
        <v>92</v>
      </c>
      <c r="C123" s="33" t="s">
        <v>87</v>
      </c>
      <c r="D123" s="33" t="s">
        <v>101</v>
      </c>
      <c r="E123" s="33" t="s">
        <v>89</v>
      </c>
      <c r="F123" s="33" t="s">
        <v>103</v>
      </c>
      <c r="G123" s="33"/>
      <c r="H123" s="33"/>
      <c r="I123" s="38" t="s">
        <v>206</v>
      </c>
      <c r="J123" s="35"/>
      <c r="K123" s="35">
        <v>3622680507</v>
      </c>
      <c r="L123" s="35">
        <v>3622680507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</row>
    <row r="124" spans="1:150" s="36" customFormat="1" ht="60" x14ac:dyDescent="0.25">
      <c r="A124" s="32" t="s">
        <v>67</v>
      </c>
      <c r="B124" s="33" t="s">
        <v>92</v>
      </c>
      <c r="C124" s="33" t="s">
        <v>87</v>
      </c>
      <c r="D124" s="33" t="s">
        <v>101</v>
      </c>
      <c r="E124" s="33" t="s">
        <v>89</v>
      </c>
      <c r="F124" s="33" t="s">
        <v>103</v>
      </c>
      <c r="G124" s="33" t="s">
        <v>69</v>
      </c>
      <c r="H124" s="33" t="s">
        <v>185</v>
      </c>
      <c r="I124" s="38" t="s">
        <v>207</v>
      </c>
      <c r="J124" s="35"/>
      <c r="K124" s="35">
        <v>3622680507</v>
      </c>
      <c r="L124" s="35">
        <v>3622680507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</row>
    <row r="125" spans="1:150" s="36" customFormat="1" ht="48" x14ac:dyDescent="0.25">
      <c r="A125" s="49" t="s">
        <v>67</v>
      </c>
      <c r="B125" s="49" t="s">
        <v>92</v>
      </c>
      <c r="C125" s="49" t="s">
        <v>87</v>
      </c>
      <c r="D125" s="49" t="s">
        <v>104</v>
      </c>
      <c r="E125" s="50"/>
      <c r="F125" s="50"/>
      <c r="G125" s="50"/>
      <c r="H125" s="50">
        <v>21</v>
      </c>
      <c r="I125" s="61" t="s">
        <v>60</v>
      </c>
      <c r="J125" s="52">
        <v>0</v>
      </c>
      <c r="K125" s="52">
        <v>23471541196</v>
      </c>
      <c r="L125" s="52">
        <v>23471541196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</row>
    <row r="126" spans="1:150" s="36" customFormat="1" ht="36" x14ac:dyDescent="0.25">
      <c r="A126" s="33" t="s">
        <v>67</v>
      </c>
      <c r="B126" s="33" t="s">
        <v>92</v>
      </c>
      <c r="C126" s="33" t="s">
        <v>87</v>
      </c>
      <c r="D126" s="33" t="s">
        <v>104</v>
      </c>
      <c r="E126" s="63">
        <v>0</v>
      </c>
      <c r="F126" s="63"/>
      <c r="G126" s="63"/>
      <c r="H126" s="63">
        <v>21</v>
      </c>
      <c r="I126" s="64" t="s">
        <v>208</v>
      </c>
      <c r="J126" s="35">
        <v>0</v>
      </c>
      <c r="K126" s="35">
        <v>23471541196</v>
      </c>
      <c r="L126" s="35">
        <v>23471541196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</row>
    <row r="127" spans="1:150" s="36" customFormat="1" ht="24" x14ac:dyDescent="0.25">
      <c r="A127" s="32" t="s">
        <v>67</v>
      </c>
      <c r="B127" s="33" t="s">
        <v>92</v>
      </c>
      <c r="C127" s="33" t="s">
        <v>87</v>
      </c>
      <c r="D127" s="33" t="s">
        <v>104</v>
      </c>
      <c r="E127" s="33" t="s">
        <v>89</v>
      </c>
      <c r="F127" s="33" t="s">
        <v>105</v>
      </c>
      <c r="G127" s="33"/>
      <c r="H127" s="33"/>
      <c r="I127" s="38" t="s">
        <v>146</v>
      </c>
      <c r="J127" s="35">
        <v>0</v>
      </c>
      <c r="K127" s="35">
        <v>1280402104</v>
      </c>
      <c r="L127" s="3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</row>
    <row r="128" spans="1:150" s="36" customFormat="1" ht="60" x14ac:dyDescent="0.25">
      <c r="A128" s="32" t="s">
        <v>67</v>
      </c>
      <c r="B128" s="33" t="s">
        <v>92</v>
      </c>
      <c r="C128" s="33" t="s">
        <v>87</v>
      </c>
      <c r="D128" s="33" t="s">
        <v>104</v>
      </c>
      <c r="E128" s="33" t="s">
        <v>89</v>
      </c>
      <c r="F128" s="33" t="s">
        <v>105</v>
      </c>
      <c r="G128" s="33" t="s">
        <v>69</v>
      </c>
      <c r="H128" s="33" t="s">
        <v>185</v>
      </c>
      <c r="I128" s="38" t="s">
        <v>209</v>
      </c>
      <c r="J128" s="35">
        <v>0</v>
      </c>
      <c r="K128" s="35">
        <v>1280402104</v>
      </c>
      <c r="L128" s="35">
        <v>1280402104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</row>
    <row r="129" spans="1:150" s="36" customFormat="1" ht="24" x14ac:dyDescent="0.25">
      <c r="A129" s="32" t="s">
        <v>67</v>
      </c>
      <c r="B129" s="33" t="s">
        <v>92</v>
      </c>
      <c r="C129" s="33" t="s">
        <v>87</v>
      </c>
      <c r="D129" s="33" t="s">
        <v>104</v>
      </c>
      <c r="E129" s="33" t="s">
        <v>89</v>
      </c>
      <c r="F129" s="33" t="s">
        <v>99</v>
      </c>
      <c r="G129" s="33"/>
      <c r="H129" s="33"/>
      <c r="I129" s="38" t="s">
        <v>144</v>
      </c>
      <c r="J129" s="35">
        <v>0</v>
      </c>
      <c r="K129" s="35">
        <v>22191139092</v>
      </c>
      <c r="L129" s="3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</row>
    <row r="130" spans="1:150" s="36" customFormat="1" ht="60" x14ac:dyDescent="0.25">
      <c r="A130" s="32" t="s">
        <v>67</v>
      </c>
      <c r="B130" s="33" t="s">
        <v>92</v>
      </c>
      <c r="C130" s="33" t="s">
        <v>87</v>
      </c>
      <c r="D130" s="33" t="s">
        <v>104</v>
      </c>
      <c r="E130" s="33" t="s">
        <v>89</v>
      </c>
      <c r="F130" s="33" t="s">
        <v>99</v>
      </c>
      <c r="G130" s="33" t="s">
        <v>69</v>
      </c>
      <c r="H130" s="33" t="s">
        <v>185</v>
      </c>
      <c r="I130" s="38" t="s">
        <v>210</v>
      </c>
      <c r="J130" s="35">
        <v>0</v>
      </c>
      <c r="K130" s="35">
        <v>22191139092</v>
      </c>
      <c r="L130" s="35">
        <v>22191139092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</row>
    <row r="131" spans="1:150" s="36" customFormat="1" ht="24" x14ac:dyDescent="0.25">
      <c r="A131" s="66" t="s">
        <v>67</v>
      </c>
      <c r="B131" s="66">
        <v>1999</v>
      </c>
      <c r="C131" s="15"/>
      <c r="D131" s="15"/>
      <c r="E131" s="15"/>
      <c r="F131" s="15"/>
      <c r="G131" s="15"/>
      <c r="H131" s="15"/>
      <c r="I131" s="40" t="s">
        <v>1</v>
      </c>
      <c r="J131" s="41">
        <v>0</v>
      </c>
      <c r="K131" s="41">
        <v>22158042495</v>
      </c>
      <c r="L131" s="41">
        <v>22158042495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</row>
    <row r="132" spans="1:150" s="36" customFormat="1" x14ac:dyDescent="0.25">
      <c r="A132" s="19" t="s">
        <v>67</v>
      </c>
      <c r="B132" s="19" t="s">
        <v>107</v>
      </c>
      <c r="C132" s="19" t="s">
        <v>87</v>
      </c>
      <c r="D132" s="19"/>
      <c r="E132" s="20"/>
      <c r="F132" s="20"/>
      <c r="G132" s="20"/>
      <c r="H132" s="20"/>
      <c r="I132" s="22" t="s">
        <v>0</v>
      </c>
      <c r="J132" s="23">
        <v>0</v>
      </c>
      <c r="K132" s="23">
        <v>22158042495</v>
      </c>
      <c r="L132" s="23">
        <v>22158042495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</row>
    <row r="133" spans="1:150" s="36" customFormat="1" ht="36" x14ac:dyDescent="0.25">
      <c r="A133" s="49" t="s">
        <v>67</v>
      </c>
      <c r="B133" s="49" t="s">
        <v>107</v>
      </c>
      <c r="C133" s="49" t="s">
        <v>87</v>
      </c>
      <c r="D133" s="49" t="s">
        <v>106</v>
      </c>
      <c r="E133" s="50"/>
      <c r="F133" s="50"/>
      <c r="G133" s="50"/>
      <c r="H133" s="50"/>
      <c r="I133" s="61" t="s">
        <v>61</v>
      </c>
      <c r="J133" s="52"/>
      <c r="K133" s="52"/>
      <c r="L133" s="52">
        <v>0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</row>
    <row r="134" spans="1:150" s="36" customFormat="1" x14ac:dyDescent="0.25">
      <c r="A134" s="33" t="s">
        <v>67</v>
      </c>
      <c r="B134" s="33" t="s">
        <v>107</v>
      </c>
      <c r="C134" s="33" t="s">
        <v>87</v>
      </c>
      <c r="D134" s="33" t="s">
        <v>106</v>
      </c>
      <c r="E134" s="33" t="s">
        <v>89</v>
      </c>
      <c r="F134" s="33" t="s">
        <v>108</v>
      </c>
      <c r="G134" s="33"/>
      <c r="H134" s="33"/>
      <c r="I134" s="38" t="s">
        <v>44</v>
      </c>
      <c r="J134" s="35"/>
      <c r="K134" s="35"/>
      <c r="L134" s="35">
        <v>0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</row>
    <row r="135" spans="1:150" s="36" customFormat="1" x14ac:dyDescent="0.25">
      <c r="A135" s="33" t="s">
        <v>67</v>
      </c>
      <c r="B135" s="33" t="s">
        <v>107</v>
      </c>
      <c r="C135" s="33" t="s">
        <v>87</v>
      </c>
      <c r="D135" s="33" t="s">
        <v>106</v>
      </c>
      <c r="E135" s="33" t="s">
        <v>89</v>
      </c>
      <c r="F135" s="33" t="s">
        <v>109</v>
      </c>
      <c r="G135" s="33"/>
      <c r="H135" s="33"/>
      <c r="I135" s="38" t="s">
        <v>4</v>
      </c>
      <c r="J135" s="35"/>
      <c r="K135" s="35"/>
      <c r="L135" s="35">
        <v>0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</row>
    <row r="136" spans="1:150" s="36" customFormat="1" ht="36" x14ac:dyDescent="0.25">
      <c r="A136" s="33" t="s">
        <v>67</v>
      </c>
      <c r="B136" s="33" t="s">
        <v>107</v>
      </c>
      <c r="C136" s="33" t="s">
        <v>87</v>
      </c>
      <c r="D136" s="33" t="s">
        <v>106</v>
      </c>
      <c r="E136" s="33"/>
      <c r="F136" s="33"/>
      <c r="G136" s="33"/>
      <c r="H136" s="33"/>
      <c r="I136" s="38" t="s">
        <v>211</v>
      </c>
      <c r="J136" s="35">
        <v>0</v>
      </c>
      <c r="K136" s="35">
        <v>0</v>
      </c>
      <c r="L136" s="35">
        <v>0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</row>
    <row r="137" spans="1:150" s="36" customFormat="1" x14ac:dyDescent="0.25">
      <c r="A137" s="33" t="s">
        <v>67</v>
      </c>
      <c r="B137" s="33" t="s">
        <v>107</v>
      </c>
      <c r="C137" s="33" t="s">
        <v>87</v>
      </c>
      <c r="D137" s="33" t="s">
        <v>106</v>
      </c>
      <c r="E137" s="33" t="s">
        <v>89</v>
      </c>
      <c r="F137" s="33" t="s">
        <v>108</v>
      </c>
      <c r="G137" s="33"/>
      <c r="H137" s="33"/>
      <c r="I137" s="38" t="s">
        <v>44</v>
      </c>
      <c r="J137" s="35">
        <v>0</v>
      </c>
      <c r="K137" s="35">
        <v>0</v>
      </c>
      <c r="L137" s="35">
        <v>0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</row>
    <row r="138" spans="1:150" s="36" customFormat="1" x14ac:dyDescent="0.25">
      <c r="A138" s="33" t="s">
        <v>67</v>
      </c>
      <c r="B138" s="33" t="s">
        <v>107</v>
      </c>
      <c r="C138" s="33" t="s">
        <v>87</v>
      </c>
      <c r="D138" s="33" t="s">
        <v>106</v>
      </c>
      <c r="E138" s="33" t="s">
        <v>89</v>
      </c>
      <c r="F138" s="33" t="s">
        <v>109</v>
      </c>
      <c r="G138" s="33"/>
      <c r="H138" s="33"/>
      <c r="I138" s="38" t="s">
        <v>4</v>
      </c>
      <c r="J138" s="35">
        <v>0</v>
      </c>
      <c r="K138" s="35">
        <v>0</v>
      </c>
      <c r="L138" s="35">
        <v>0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</row>
    <row r="139" spans="1:150" s="36" customFormat="1" ht="29.25" customHeight="1" x14ac:dyDescent="0.25">
      <c r="A139" s="49" t="s">
        <v>67</v>
      </c>
      <c r="B139" s="49" t="s">
        <v>107</v>
      </c>
      <c r="C139" s="49" t="s">
        <v>87</v>
      </c>
      <c r="D139" s="49" t="s">
        <v>110</v>
      </c>
      <c r="E139" s="50"/>
      <c r="F139" s="50"/>
      <c r="G139" s="50"/>
      <c r="H139" s="50">
        <v>21</v>
      </c>
      <c r="I139" s="61" t="s">
        <v>62</v>
      </c>
      <c r="J139" s="52">
        <v>0</v>
      </c>
      <c r="K139" s="52">
        <v>530480908</v>
      </c>
      <c r="L139" s="52">
        <v>530480908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</row>
    <row r="140" spans="1:150" s="36" customFormat="1" ht="29.25" customHeight="1" x14ac:dyDescent="0.25">
      <c r="A140" s="62" t="s">
        <v>67</v>
      </c>
      <c r="B140" s="62" t="s">
        <v>107</v>
      </c>
      <c r="C140" s="62" t="s">
        <v>87</v>
      </c>
      <c r="D140" s="62" t="s">
        <v>110</v>
      </c>
      <c r="E140" s="63">
        <v>0</v>
      </c>
      <c r="F140" s="63"/>
      <c r="G140" s="63"/>
      <c r="H140" s="63"/>
      <c r="I140" s="64" t="s">
        <v>62</v>
      </c>
      <c r="J140" s="35">
        <v>0</v>
      </c>
      <c r="K140" s="35">
        <v>530480908</v>
      </c>
      <c r="L140" s="35">
        <v>530480908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</row>
    <row r="141" spans="1:150" s="36" customFormat="1" x14ac:dyDescent="0.25">
      <c r="A141" s="33" t="s">
        <v>67</v>
      </c>
      <c r="B141" s="33" t="s">
        <v>107</v>
      </c>
      <c r="C141" s="33" t="s">
        <v>87</v>
      </c>
      <c r="D141" s="33" t="s">
        <v>110</v>
      </c>
      <c r="E141" s="33" t="s">
        <v>89</v>
      </c>
      <c r="F141" s="33"/>
      <c r="G141" s="33"/>
      <c r="H141" s="33"/>
      <c r="I141" s="38" t="s">
        <v>147</v>
      </c>
      <c r="J141" s="35">
        <v>0</v>
      </c>
      <c r="K141" s="35">
        <v>530480908</v>
      </c>
      <c r="L141" s="35">
        <v>530480908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</row>
    <row r="142" spans="1:150" s="36" customFormat="1" ht="48" x14ac:dyDescent="0.25">
      <c r="A142" s="33" t="s">
        <v>67</v>
      </c>
      <c r="B142" s="33" t="s">
        <v>107</v>
      </c>
      <c r="C142" s="33" t="s">
        <v>87</v>
      </c>
      <c r="D142" s="33" t="s">
        <v>110</v>
      </c>
      <c r="E142" s="33" t="s">
        <v>89</v>
      </c>
      <c r="F142" s="33" t="s">
        <v>112</v>
      </c>
      <c r="G142" s="33" t="s">
        <v>69</v>
      </c>
      <c r="H142" s="33" t="s">
        <v>185</v>
      </c>
      <c r="I142" s="38" t="s">
        <v>212</v>
      </c>
      <c r="J142" s="35">
        <v>0</v>
      </c>
      <c r="K142" s="35">
        <v>530480908</v>
      </c>
      <c r="L142" s="35">
        <v>530480908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</row>
    <row r="143" spans="1:150" s="36" customFormat="1" x14ac:dyDescent="0.25">
      <c r="A143" s="33" t="s">
        <v>67</v>
      </c>
      <c r="B143" s="33" t="s">
        <v>107</v>
      </c>
      <c r="C143" s="33" t="s">
        <v>87</v>
      </c>
      <c r="D143" s="33" t="s">
        <v>110</v>
      </c>
      <c r="E143" s="33" t="s">
        <v>89</v>
      </c>
      <c r="F143" s="33" t="s">
        <v>111</v>
      </c>
      <c r="G143" s="33"/>
      <c r="H143" s="33"/>
      <c r="I143" s="38" t="s">
        <v>230</v>
      </c>
      <c r="J143" s="35">
        <v>0</v>
      </c>
      <c r="K143" s="35">
        <v>0</v>
      </c>
      <c r="L143" s="35">
        <v>0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</row>
    <row r="144" spans="1:150" s="36" customFormat="1" ht="48" x14ac:dyDescent="0.25">
      <c r="A144" s="33" t="s">
        <v>67</v>
      </c>
      <c r="B144" s="33" t="s">
        <v>107</v>
      </c>
      <c r="C144" s="33" t="s">
        <v>87</v>
      </c>
      <c r="D144" s="33" t="s">
        <v>110</v>
      </c>
      <c r="E144" s="33" t="s">
        <v>89</v>
      </c>
      <c r="F144" s="33" t="s">
        <v>111</v>
      </c>
      <c r="G144" s="33" t="s">
        <v>69</v>
      </c>
      <c r="H144" s="33"/>
      <c r="I144" s="38" t="s">
        <v>229</v>
      </c>
      <c r="J144" s="35">
        <v>0</v>
      </c>
      <c r="K144" s="35">
        <v>0</v>
      </c>
      <c r="L144" s="35">
        <v>0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</row>
    <row r="145" spans="1:150" s="36" customFormat="1" ht="48" x14ac:dyDescent="0.25">
      <c r="A145" s="49" t="s">
        <v>67</v>
      </c>
      <c r="B145" s="49" t="s">
        <v>107</v>
      </c>
      <c r="C145" s="49" t="s">
        <v>87</v>
      </c>
      <c r="D145" s="49" t="s">
        <v>113</v>
      </c>
      <c r="E145" s="50"/>
      <c r="F145" s="50"/>
      <c r="G145" s="50"/>
      <c r="H145" s="50">
        <v>21</v>
      </c>
      <c r="I145" s="61" t="s">
        <v>63</v>
      </c>
      <c r="J145" s="52">
        <v>0</v>
      </c>
      <c r="K145" s="52">
        <v>13012347574</v>
      </c>
      <c r="L145" s="52">
        <v>13012347574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</row>
    <row r="146" spans="1:150" s="36" customFormat="1" ht="60" x14ac:dyDescent="0.25">
      <c r="A146" s="62" t="s">
        <v>67</v>
      </c>
      <c r="B146" s="62" t="s">
        <v>107</v>
      </c>
      <c r="C146" s="62" t="s">
        <v>87</v>
      </c>
      <c r="D146" s="62" t="s">
        <v>113</v>
      </c>
      <c r="E146" s="63">
        <v>0</v>
      </c>
      <c r="F146" s="63"/>
      <c r="G146" s="63"/>
      <c r="H146" s="63"/>
      <c r="I146" s="64" t="s">
        <v>213</v>
      </c>
      <c r="J146" s="35">
        <v>0</v>
      </c>
      <c r="K146" s="35">
        <v>13012347574</v>
      </c>
      <c r="L146" s="35">
        <v>13012347574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</row>
    <row r="147" spans="1:150" s="36" customFormat="1" x14ac:dyDescent="0.25">
      <c r="A147" s="33" t="s">
        <v>67</v>
      </c>
      <c r="B147" s="33" t="s">
        <v>107</v>
      </c>
      <c r="C147" s="33" t="s">
        <v>87</v>
      </c>
      <c r="D147" s="33" t="s">
        <v>113</v>
      </c>
      <c r="E147" s="33" t="s">
        <v>89</v>
      </c>
      <c r="F147" s="33" t="s">
        <v>115</v>
      </c>
      <c r="G147" s="33"/>
      <c r="H147" s="33"/>
      <c r="I147" s="38" t="s">
        <v>228</v>
      </c>
      <c r="J147" s="35">
        <v>0</v>
      </c>
      <c r="K147" s="35">
        <v>376725704</v>
      </c>
      <c r="L147" s="35">
        <v>376725704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</row>
    <row r="148" spans="1:150" s="36" customFormat="1" ht="60" x14ac:dyDescent="0.25">
      <c r="A148" s="33" t="s">
        <v>67</v>
      </c>
      <c r="B148" s="33" t="s">
        <v>107</v>
      </c>
      <c r="C148" s="33" t="s">
        <v>87</v>
      </c>
      <c r="D148" s="33" t="s">
        <v>113</v>
      </c>
      <c r="E148" s="33" t="s">
        <v>89</v>
      </c>
      <c r="F148" s="33" t="s">
        <v>115</v>
      </c>
      <c r="G148" s="33" t="s">
        <v>69</v>
      </c>
      <c r="H148" s="33" t="s">
        <v>185</v>
      </c>
      <c r="I148" s="38" t="s">
        <v>214</v>
      </c>
      <c r="J148" s="35">
        <v>0</v>
      </c>
      <c r="K148" s="35">
        <v>376725704</v>
      </c>
      <c r="L148" s="35">
        <v>376725704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</row>
    <row r="149" spans="1:150" s="36" customFormat="1" x14ac:dyDescent="0.25">
      <c r="A149" s="33" t="s">
        <v>67</v>
      </c>
      <c r="B149" s="33" t="s">
        <v>107</v>
      </c>
      <c r="C149" s="33" t="s">
        <v>87</v>
      </c>
      <c r="D149" s="33" t="s">
        <v>113</v>
      </c>
      <c r="E149" s="33" t="s">
        <v>89</v>
      </c>
      <c r="F149" s="33" t="s">
        <v>116</v>
      </c>
      <c r="G149" s="33"/>
      <c r="H149" s="33"/>
      <c r="I149" s="38" t="s">
        <v>149</v>
      </c>
      <c r="J149" s="35">
        <v>0</v>
      </c>
      <c r="K149" s="35">
        <v>300957835</v>
      </c>
      <c r="L149" s="35">
        <v>300957835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</row>
    <row r="150" spans="1:150" s="36" customFormat="1" ht="60" x14ac:dyDescent="0.25">
      <c r="A150" s="33" t="s">
        <v>67</v>
      </c>
      <c r="B150" s="33" t="s">
        <v>107</v>
      </c>
      <c r="C150" s="33" t="s">
        <v>87</v>
      </c>
      <c r="D150" s="33" t="s">
        <v>113</v>
      </c>
      <c r="E150" s="33" t="s">
        <v>89</v>
      </c>
      <c r="F150" s="33" t="s">
        <v>116</v>
      </c>
      <c r="G150" s="33" t="s">
        <v>69</v>
      </c>
      <c r="H150" s="33" t="s">
        <v>185</v>
      </c>
      <c r="I150" s="38" t="s">
        <v>215</v>
      </c>
      <c r="J150" s="35">
        <v>0</v>
      </c>
      <c r="K150" s="35">
        <v>300957835</v>
      </c>
      <c r="L150" s="35">
        <v>300957835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</row>
    <row r="151" spans="1:150" s="36" customFormat="1" x14ac:dyDescent="0.25">
      <c r="A151" s="33" t="s">
        <v>67</v>
      </c>
      <c r="B151" s="33" t="s">
        <v>107</v>
      </c>
      <c r="C151" s="33" t="s">
        <v>87</v>
      </c>
      <c r="D151" s="33" t="s">
        <v>113</v>
      </c>
      <c r="E151" s="33" t="s">
        <v>89</v>
      </c>
      <c r="F151" s="33" t="s">
        <v>114</v>
      </c>
      <c r="G151" s="33"/>
      <c r="H151" s="33"/>
      <c r="I151" s="38" t="s">
        <v>150</v>
      </c>
      <c r="J151" s="35">
        <v>0</v>
      </c>
      <c r="K151" s="35">
        <v>12334664035</v>
      </c>
      <c r="L151" s="35">
        <v>12334664035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</row>
    <row r="152" spans="1:150" s="36" customFormat="1" ht="36" x14ac:dyDescent="0.25">
      <c r="A152" s="33" t="s">
        <v>67</v>
      </c>
      <c r="B152" s="33" t="s">
        <v>107</v>
      </c>
      <c r="C152" s="33" t="s">
        <v>87</v>
      </c>
      <c r="D152" s="33" t="s">
        <v>113</v>
      </c>
      <c r="E152" s="33" t="s">
        <v>89</v>
      </c>
      <c r="F152" s="33" t="s">
        <v>114</v>
      </c>
      <c r="G152" s="33" t="s">
        <v>69</v>
      </c>
      <c r="H152" s="33" t="s">
        <v>185</v>
      </c>
      <c r="I152" s="38" t="s">
        <v>216</v>
      </c>
      <c r="J152" s="35">
        <v>0</v>
      </c>
      <c r="K152" s="35">
        <v>12334664035</v>
      </c>
      <c r="L152" s="35">
        <v>12334664035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</row>
    <row r="153" spans="1:150" s="36" customFormat="1" ht="36" x14ac:dyDescent="0.25">
      <c r="A153" s="49" t="s">
        <v>67</v>
      </c>
      <c r="B153" s="49" t="s">
        <v>107</v>
      </c>
      <c r="C153" s="49" t="s">
        <v>87</v>
      </c>
      <c r="D153" s="49" t="s">
        <v>11</v>
      </c>
      <c r="E153" s="50"/>
      <c r="F153" s="50"/>
      <c r="G153" s="50"/>
      <c r="H153" s="50">
        <v>21</v>
      </c>
      <c r="I153" s="61" t="s">
        <v>64</v>
      </c>
      <c r="J153" s="52">
        <v>0</v>
      </c>
      <c r="K153" s="52">
        <v>1621024000</v>
      </c>
      <c r="L153" s="52">
        <v>1621024000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</row>
    <row r="154" spans="1:150" s="36" customFormat="1" ht="36" x14ac:dyDescent="0.25">
      <c r="A154" s="33" t="s">
        <v>67</v>
      </c>
      <c r="B154" s="33" t="s">
        <v>107</v>
      </c>
      <c r="C154" s="33" t="s">
        <v>87</v>
      </c>
      <c r="D154" s="33" t="s">
        <v>11</v>
      </c>
      <c r="E154" s="63">
        <v>0</v>
      </c>
      <c r="F154" s="63"/>
      <c r="G154" s="63"/>
      <c r="H154" s="63"/>
      <c r="I154" s="64" t="s">
        <v>217</v>
      </c>
      <c r="J154" s="35">
        <v>0</v>
      </c>
      <c r="K154" s="35">
        <v>1621024000</v>
      </c>
      <c r="L154" s="35">
        <v>1621024000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</row>
    <row r="155" spans="1:150" s="36" customFormat="1" x14ac:dyDescent="0.25">
      <c r="A155" s="33" t="s">
        <v>67</v>
      </c>
      <c r="B155" s="33" t="s">
        <v>107</v>
      </c>
      <c r="C155" s="33" t="s">
        <v>87</v>
      </c>
      <c r="D155" s="33" t="s">
        <v>11</v>
      </c>
      <c r="E155" s="33" t="s">
        <v>89</v>
      </c>
      <c r="F155" s="33" t="s">
        <v>111</v>
      </c>
      <c r="G155" s="33"/>
      <c r="H155" s="33"/>
      <c r="I155" s="38" t="s">
        <v>148</v>
      </c>
      <c r="J155" s="35">
        <v>0</v>
      </c>
      <c r="K155" s="35">
        <v>1227052000</v>
      </c>
      <c r="L155" s="35">
        <v>1227052000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</row>
    <row r="156" spans="1:150" s="36" customFormat="1" ht="60" x14ac:dyDescent="0.25">
      <c r="A156" s="33" t="s">
        <v>67</v>
      </c>
      <c r="B156" s="33" t="s">
        <v>107</v>
      </c>
      <c r="C156" s="33" t="s">
        <v>87</v>
      </c>
      <c r="D156" s="33" t="s">
        <v>11</v>
      </c>
      <c r="E156" s="33" t="s">
        <v>89</v>
      </c>
      <c r="F156" s="33" t="s">
        <v>111</v>
      </c>
      <c r="G156" s="33" t="s">
        <v>69</v>
      </c>
      <c r="H156" s="33" t="s">
        <v>185</v>
      </c>
      <c r="I156" s="38" t="s">
        <v>218</v>
      </c>
      <c r="J156" s="35">
        <v>0</v>
      </c>
      <c r="K156" s="35">
        <v>1227052000</v>
      </c>
      <c r="L156" s="35">
        <v>1227052000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</row>
    <row r="157" spans="1:150" s="36" customFormat="1" x14ac:dyDescent="0.25">
      <c r="A157" s="33" t="s">
        <v>67</v>
      </c>
      <c r="B157" s="33" t="s">
        <v>107</v>
      </c>
      <c r="C157" s="33" t="s">
        <v>87</v>
      </c>
      <c r="D157" s="33" t="s">
        <v>11</v>
      </c>
      <c r="E157" s="33" t="s">
        <v>89</v>
      </c>
      <c r="F157" s="33" t="s">
        <v>117</v>
      </c>
      <c r="G157" s="33"/>
      <c r="H157" s="33"/>
      <c r="I157" s="38" t="s">
        <v>151</v>
      </c>
      <c r="J157" s="35">
        <v>0</v>
      </c>
      <c r="K157" s="35">
        <v>393972000</v>
      </c>
      <c r="L157" s="35">
        <v>393972000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</row>
    <row r="158" spans="1:150" s="36" customFormat="1" ht="48" x14ac:dyDescent="0.25">
      <c r="A158" s="33" t="s">
        <v>67</v>
      </c>
      <c r="B158" s="33" t="s">
        <v>107</v>
      </c>
      <c r="C158" s="33" t="s">
        <v>87</v>
      </c>
      <c r="D158" s="33" t="s">
        <v>11</v>
      </c>
      <c r="E158" s="33" t="s">
        <v>89</v>
      </c>
      <c r="F158" s="33" t="s">
        <v>117</v>
      </c>
      <c r="G158" s="33" t="s">
        <v>69</v>
      </c>
      <c r="H158" s="33" t="s">
        <v>185</v>
      </c>
      <c r="I158" s="38" t="s">
        <v>219</v>
      </c>
      <c r="J158" s="35">
        <v>0</v>
      </c>
      <c r="K158" s="35">
        <v>393972000</v>
      </c>
      <c r="L158" s="35">
        <v>393972000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</row>
    <row r="159" spans="1:150" s="36" customFormat="1" ht="29.25" customHeight="1" x14ac:dyDescent="0.25">
      <c r="A159" s="49" t="s">
        <v>67</v>
      </c>
      <c r="B159" s="49" t="s">
        <v>107</v>
      </c>
      <c r="C159" s="49" t="s">
        <v>87</v>
      </c>
      <c r="D159" s="49" t="s">
        <v>118</v>
      </c>
      <c r="E159" s="50"/>
      <c r="F159" s="50"/>
      <c r="G159" s="50"/>
      <c r="H159" s="50">
        <v>21</v>
      </c>
      <c r="I159" s="61" t="s">
        <v>65</v>
      </c>
      <c r="J159" s="52">
        <v>0</v>
      </c>
      <c r="K159" s="52">
        <v>458019439</v>
      </c>
      <c r="L159" s="52">
        <v>458019439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</row>
    <row r="160" spans="1:150" s="36" customFormat="1" ht="29.25" customHeight="1" x14ac:dyDescent="0.25">
      <c r="A160" s="62" t="s">
        <v>67</v>
      </c>
      <c r="B160" s="62" t="s">
        <v>107</v>
      </c>
      <c r="C160" s="62" t="s">
        <v>87</v>
      </c>
      <c r="D160" s="62" t="s">
        <v>118</v>
      </c>
      <c r="E160" s="63">
        <v>0</v>
      </c>
      <c r="F160" s="63"/>
      <c r="G160" s="63"/>
      <c r="H160" s="63"/>
      <c r="I160" s="64" t="s">
        <v>220</v>
      </c>
      <c r="J160" s="35">
        <v>0</v>
      </c>
      <c r="K160" s="35">
        <v>458019439</v>
      </c>
      <c r="L160" s="35">
        <v>458019439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</row>
    <row r="161" spans="1:150" s="36" customFormat="1" x14ac:dyDescent="0.25">
      <c r="A161" s="33" t="s">
        <v>67</v>
      </c>
      <c r="B161" s="33" t="s">
        <v>107</v>
      </c>
      <c r="C161" s="33" t="s">
        <v>87</v>
      </c>
      <c r="D161" s="33" t="s">
        <v>118</v>
      </c>
      <c r="E161" s="33" t="s">
        <v>89</v>
      </c>
      <c r="F161" s="33" t="s">
        <v>115</v>
      </c>
      <c r="G161" s="33"/>
      <c r="H161" s="33"/>
      <c r="I161" s="38" t="s">
        <v>153</v>
      </c>
      <c r="J161" s="35">
        <v>0</v>
      </c>
      <c r="K161" s="35">
        <v>231847390</v>
      </c>
      <c r="L161" s="35">
        <v>231847390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</row>
    <row r="162" spans="1:150" s="36" customFormat="1" ht="48" x14ac:dyDescent="0.25">
      <c r="A162" s="33" t="s">
        <v>67</v>
      </c>
      <c r="B162" s="33" t="s">
        <v>107</v>
      </c>
      <c r="C162" s="33" t="s">
        <v>87</v>
      </c>
      <c r="D162" s="33" t="s">
        <v>118</v>
      </c>
      <c r="E162" s="33" t="s">
        <v>89</v>
      </c>
      <c r="F162" s="33" t="s">
        <v>115</v>
      </c>
      <c r="G162" s="33" t="s">
        <v>69</v>
      </c>
      <c r="H162" s="33" t="s">
        <v>185</v>
      </c>
      <c r="I162" s="38" t="s">
        <v>221</v>
      </c>
      <c r="J162" s="35">
        <v>0</v>
      </c>
      <c r="K162" s="35">
        <v>231847390</v>
      </c>
      <c r="L162" s="35">
        <v>231847390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</row>
    <row r="163" spans="1:150" s="36" customFormat="1" x14ac:dyDescent="0.25">
      <c r="A163" s="33" t="s">
        <v>67</v>
      </c>
      <c r="B163" s="33" t="s">
        <v>107</v>
      </c>
      <c r="C163" s="33" t="s">
        <v>87</v>
      </c>
      <c r="D163" s="33" t="s">
        <v>118</v>
      </c>
      <c r="E163" s="33" t="s">
        <v>89</v>
      </c>
      <c r="F163" s="33" t="s">
        <v>119</v>
      </c>
      <c r="G163" s="33"/>
      <c r="H163" s="33"/>
      <c r="I163" s="38" t="s">
        <v>154</v>
      </c>
      <c r="J163" s="35">
        <v>0</v>
      </c>
      <c r="K163" s="35">
        <v>226172049</v>
      </c>
      <c r="L163" s="35">
        <v>226172049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</row>
    <row r="164" spans="1:150" s="36" customFormat="1" ht="60" x14ac:dyDescent="0.25">
      <c r="A164" s="33" t="s">
        <v>67</v>
      </c>
      <c r="B164" s="33" t="s">
        <v>107</v>
      </c>
      <c r="C164" s="33" t="s">
        <v>87</v>
      </c>
      <c r="D164" s="33" t="s">
        <v>118</v>
      </c>
      <c r="E164" s="33" t="s">
        <v>89</v>
      </c>
      <c r="F164" s="33" t="s">
        <v>119</v>
      </c>
      <c r="G164" s="33" t="s">
        <v>69</v>
      </c>
      <c r="H164" s="33" t="s">
        <v>185</v>
      </c>
      <c r="I164" s="38" t="s">
        <v>222</v>
      </c>
      <c r="J164" s="35">
        <v>0</v>
      </c>
      <c r="K164" s="35">
        <v>226172049</v>
      </c>
      <c r="L164" s="35">
        <v>226172049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</row>
    <row r="165" spans="1:150" s="36" customFormat="1" ht="24" x14ac:dyDescent="0.25">
      <c r="A165" s="49" t="s">
        <v>67</v>
      </c>
      <c r="B165" s="49" t="s">
        <v>107</v>
      </c>
      <c r="C165" s="49" t="s">
        <v>87</v>
      </c>
      <c r="D165" s="49" t="s">
        <v>152</v>
      </c>
      <c r="E165" s="50"/>
      <c r="F165" s="50"/>
      <c r="G165" s="50"/>
      <c r="H165" s="50">
        <v>21</v>
      </c>
      <c r="I165" s="61" t="s">
        <v>223</v>
      </c>
      <c r="J165" s="52">
        <v>0</v>
      </c>
      <c r="K165" s="52">
        <v>2500000000</v>
      </c>
      <c r="L165" s="52">
        <v>2500000000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</row>
    <row r="166" spans="1:150" s="36" customFormat="1" ht="24" x14ac:dyDescent="0.25">
      <c r="A166" s="33" t="s">
        <v>67</v>
      </c>
      <c r="B166" s="33" t="s">
        <v>107</v>
      </c>
      <c r="C166" s="33" t="s">
        <v>87</v>
      </c>
      <c r="D166" s="33" t="s">
        <v>152</v>
      </c>
      <c r="E166" s="63">
        <v>0</v>
      </c>
      <c r="F166" s="63"/>
      <c r="G166" s="63"/>
      <c r="H166" s="63"/>
      <c r="I166" s="64" t="s">
        <v>223</v>
      </c>
      <c r="J166" s="35">
        <v>0</v>
      </c>
      <c r="K166" s="35">
        <v>2500000000</v>
      </c>
      <c r="L166" s="35">
        <v>2500000000</v>
      </c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</row>
    <row r="167" spans="1:150" s="36" customFormat="1" ht="24" x14ac:dyDescent="0.25">
      <c r="A167" s="33" t="s">
        <v>67</v>
      </c>
      <c r="B167" s="33" t="s">
        <v>107</v>
      </c>
      <c r="C167" s="33" t="s">
        <v>87</v>
      </c>
      <c r="D167" s="33" t="s">
        <v>152</v>
      </c>
      <c r="E167" s="33" t="s">
        <v>89</v>
      </c>
      <c r="F167" s="33" t="s">
        <v>109</v>
      </c>
      <c r="G167" s="33"/>
      <c r="H167" s="33"/>
      <c r="I167" s="38" t="s">
        <v>155</v>
      </c>
      <c r="J167" s="35">
        <v>0</v>
      </c>
      <c r="K167" s="35">
        <v>235000000</v>
      </c>
      <c r="L167" s="35">
        <v>235000000</v>
      </c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</row>
    <row r="168" spans="1:150" s="36" customFormat="1" ht="48" x14ac:dyDescent="0.25">
      <c r="A168" s="33" t="s">
        <v>67</v>
      </c>
      <c r="B168" s="33" t="s">
        <v>107</v>
      </c>
      <c r="C168" s="33" t="s">
        <v>87</v>
      </c>
      <c r="D168" s="33" t="s">
        <v>152</v>
      </c>
      <c r="E168" s="33" t="s">
        <v>89</v>
      </c>
      <c r="F168" s="33" t="s">
        <v>109</v>
      </c>
      <c r="G168" s="33" t="s">
        <v>78</v>
      </c>
      <c r="H168" s="33" t="s">
        <v>185</v>
      </c>
      <c r="I168" s="38" t="s">
        <v>224</v>
      </c>
      <c r="J168" s="35">
        <v>0</v>
      </c>
      <c r="K168" s="35">
        <v>235000000</v>
      </c>
      <c r="L168" s="35">
        <v>235000000</v>
      </c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</row>
    <row r="169" spans="1:150" s="36" customFormat="1" ht="24" x14ac:dyDescent="0.25">
      <c r="A169" s="33" t="s">
        <v>67</v>
      </c>
      <c r="B169" s="33" t="s">
        <v>107</v>
      </c>
      <c r="C169" s="33" t="s">
        <v>87</v>
      </c>
      <c r="D169" s="33" t="s">
        <v>152</v>
      </c>
      <c r="E169" s="33" t="s">
        <v>89</v>
      </c>
      <c r="F169" s="33" t="s">
        <v>108</v>
      </c>
      <c r="G169" s="33"/>
      <c r="H169" s="33" t="s">
        <v>185</v>
      </c>
      <c r="I169" s="38" t="s">
        <v>156</v>
      </c>
      <c r="J169" s="35">
        <v>0</v>
      </c>
      <c r="K169" s="35">
        <v>2265000000</v>
      </c>
      <c r="L169" s="35">
        <v>2265000000</v>
      </c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</row>
    <row r="170" spans="1:150" s="36" customFormat="1" ht="60" x14ac:dyDescent="0.25">
      <c r="A170" s="33" t="s">
        <v>67</v>
      </c>
      <c r="B170" s="33" t="s">
        <v>107</v>
      </c>
      <c r="C170" s="33" t="s">
        <v>87</v>
      </c>
      <c r="D170" s="33" t="s">
        <v>152</v>
      </c>
      <c r="E170" s="33" t="s">
        <v>89</v>
      </c>
      <c r="F170" s="33" t="s">
        <v>108</v>
      </c>
      <c r="G170" s="33" t="s">
        <v>69</v>
      </c>
      <c r="H170" s="33" t="s">
        <v>185</v>
      </c>
      <c r="I170" s="38" t="s">
        <v>225</v>
      </c>
      <c r="J170" s="35">
        <v>0</v>
      </c>
      <c r="K170" s="35">
        <v>2265000000</v>
      </c>
      <c r="L170" s="35">
        <v>2265000000</v>
      </c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</row>
    <row r="171" spans="1:150" s="36" customFormat="1" ht="24" x14ac:dyDescent="0.25">
      <c r="A171" s="49" t="s">
        <v>67</v>
      </c>
      <c r="B171" s="49" t="s">
        <v>107</v>
      </c>
      <c r="C171" s="49" t="s">
        <v>87</v>
      </c>
      <c r="D171" s="49" t="s">
        <v>188</v>
      </c>
      <c r="E171" s="50"/>
      <c r="F171" s="50"/>
      <c r="G171" s="50"/>
      <c r="H171" s="50">
        <v>21</v>
      </c>
      <c r="I171" s="61" t="s">
        <v>62</v>
      </c>
      <c r="J171" s="52">
        <v>0</v>
      </c>
      <c r="K171" s="52">
        <v>4036170574</v>
      </c>
      <c r="L171" s="52">
        <v>4036170574</v>
      </c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</row>
    <row r="172" spans="1:150" s="36" customFormat="1" ht="36" x14ac:dyDescent="0.25">
      <c r="A172" s="33" t="s">
        <v>67</v>
      </c>
      <c r="B172" s="33" t="s">
        <v>107</v>
      </c>
      <c r="C172" s="33" t="s">
        <v>87</v>
      </c>
      <c r="D172" s="33" t="s">
        <v>188</v>
      </c>
      <c r="E172" s="63">
        <v>0</v>
      </c>
      <c r="F172" s="63"/>
      <c r="G172" s="63"/>
      <c r="H172" s="63"/>
      <c r="I172" s="64" t="s">
        <v>226</v>
      </c>
      <c r="J172" s="67">
        <v>0</v>
      </c>
      <c r="K172" s="67">
        <v>4036170574</v>
      </c>
      <c r="L172" s="35">
        <v>4036170574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</row>
    <row r="173" spans="1:150" s="36" customFormat="1" x14ac:dyDescent="0.25">
      <c r="A173" s="33" t="s">
        <v>67</v>
      </c>
      <c r="B173" s="33" t="s">
        <v>107</v>
      </c>
      <c r="C173" s="33" t="s">
        <v>87</v>
      </c>
      <c r="D173" s="33" t="s">
        <v>188</v>
      </c>
      <c r="E173" s="33" t="s">
        <v>89</v>
      </c>
      <c r="F173" s="33" t="s">
        <v>112</v>
      </c>
      <c r="G173" s="33"/>
      <c r="H173" s="33"/>
      <c r="I173" s="68" t="s">
        <v>227</v>
      </c>
      <c r="J173" s="67">
        <v>0</v>
      </c>
      <c r="K173" s="67">
        <v>2580825932</v>
      </c>
      <c r="L173" s="35">
        <v>2580825932</v>
      </c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</row>
    <row r="174" spans="1:150" s="36" customFormat="1" x14ac:dyDescent="0.25">
      <c r="A174" s="33" t="s">
        <v>67</v>
      </c>
      <c r="B174" s="33" t="s">
        <v>107</v>
      </c>
      <c r="C174" s="33" t="s">
        <v>87</v>
      </c>
      <c r="D174" s="33" t="s">
        <v>188</v>
      </c>
      <c r="E174" s="33" t="s">
        <v>89</v>
      </c>
      <c r="F174" s="33" t="s">
        <v>112</v>
      </c>
      <c r="G174" s="33" t="s">
        <v>69</v>
      </c>
      <c r="H174" s="33" t="s">
        <v>185</v>
      </c>
      <c r="I174" s="68" t="s">
        <v>44</v>
      </c>
      <c r="J174" s="67">
        <v>0</v>
      </c>
      <c r="K174" s="67">
        <v>2580825932</v>
      </c>
      <c r="L174" s="35">
        <v>2580825932</v>
      </c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</row>
    <row r="175" spans="1:150" s="36" customFormat="1" x14ac:dyDescent="0.25">
      <c r="A175" s="33" t="s">
        <v>67</v>
      </c>
      <c r="B175" s="33" t="s">
        <v>107</v>
      </c>
      <c r="C175" s="33" t="s">
        <v>87</v>
      </c>
      <c r="D175" s="33" t="s">
        <v>188</v>
      </c>
      <c r="E175" s="33" t="s">
        <v>89</v>
      </c>
      <c r="F175" s="33" t="s">
        <v>111</v>
      </c>
      <c r="G175" s="33"/>
      <c r="H175" s="33"/>
      <c r="I175" s="68" t="s">
        <v>148</v>
      </c>
      <c r="J175" s="67">
        <v>0</v>
      </c>
      <c r="K175" s="67">
        <v>925330973</v>
      </c>
      <c r="L175" s="35">
        <v>925330973</v>
      </c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</row>
    <row r="176" spans="1:150" s="36" customFormat="1" x14ac:dyDescent="0.25">
      <c r="A176" s="33" t="s">
        <v>67</v>
      </c>
      <c r="B176" s="33" t="s">
        <v>107</v>
      </c>
      <c r="C176" s="33" t="s">
        <v>87</v>
      </c>
      <c r="D176" s="33" t="s">
        <v>188</v>
      </c>
      <c r="E176" s="33" t="s">
        <v>89</v>
      </c>
      <c r="F176" s="33" t="s">
        <v>111</v>
      </c>
      <c r="G176" s="33" t="s">
        <v>69</v>
      </c>
      <c r="H176" s="33" t="s">
        <v>185</v>
      </c>
      <c r="I176" s="68" t="s">
        <v>44</v>
      </c>
      <c r="J176" s="67"/>
      <c r="K176" s="67">
        <v>925330973</v>
      </c>
      <c r="L176" s="35">
        <v>925330973</v>
      </c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</row>
    <row r="177" spans="1:150" s="36" customFormat="1" x14ac:dyDescent="0.25">
      <c r="A177" s="69" t="s">
        <v>67</v>
      </c>
      <c r="B177" s="69" t="s">
        <v>107</v>
      </c>
      <c r="C177" s="69" t="s">
        <v>87</v>
      </c>
      <c r="D177" s="69" t="s">
        <v>188</v>
      </c>
      <c r="E177" s="69" t="s">
        <v>89</v>
      </c>
      <c r="F177" s="69" t="s">
        <v>116</v>
      </c>
      <c r="G177" s="69"/>
      <c r="H177" s="69"/>
      <c r="I177" s="70" t="s">
        <v>149</v>
      </c>
      <c r="J177" s="67">
        <v>0</v>
      </c>
      <c r="K177" s="67">
        <v>530013669</v>
      </c>
      <c r="L177" s="67">
        <v>530013669</v>
      </c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</row>
    <row r="178" spans="1:150" s="36" customFormat="1" x14ac:dyDescent="0.25">
      <c r="A178" s="33" t="s">
        <v>67</v>
      </c>
      <c r="B178" s="33" t="s">
        <v>107</v>
      </c>
      <c r="C178" s="33" t="s">
        <v>87</v>
      </c>
      <c r="D178" s="33" t="s">
        <v>188</v>
      </c>
      <c r="E178" s="33" t="s">
        <v>89</v>
      </c>
      <c r="F178" s="33" t="s">
        <v>116</v>
      </c>
      <c r="G178" s="33" t="s">
        <v>69</v>
      </c>
      <c r="H178" s="33" t="s">
        <v>185</v>
      </c>
      <c r="I178" s="68" t="s">
        <v>44</v>
      </c>
      <c r="J178" s="35">
        <v>0</v>
      </c>
      <c r="K178" s="35">
        <v>530013669</v>
      </c>
      <c r="L178" s="35">
        <v>530013669</v>
      </c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</row>
    <row r="179" spans="1:150" s="36" customFormat="1" ht="40.5" customHeight="1" x14ac:dyDescent="0.25">
      <c r="A179" s="71" t="s">
        <v>66</v>
      </c>
      <c r="B179" s="71"/>
      <c r="C179" s="71"/>
      <c r="D179" s="71"/>
      <c r="E179" s="71"/>
      <c r="F179" s="71"/>
      <c r="G179" s="71"/>
      <c r="H179" s="71"/>
      <c r="I179" s="72"/>
      <c r="J179" s="73">
        <v>3755156000</v>
      </c>
      <c r="K179" s="73">
        <v>252708040833</v>
      </c>
      <c r="L179" s="73">
        <v>256463196833</v>
      </c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</row>
    <row r="183" spans="1:150" ht="15.75" customHeight="1" x14ac:dyDescent="0.25">
      <c r="I183" s="75"/>
    </row>
    <row r="184" spans="1:150" ht="28.5" customHeight="1" x14ac:dyDescent="0.25">
      <c r="I184" s="76"/>
    </row>
  </sheetData>
  <mergeCells count="18">
    <mergeCell ref="A1:D2"/>
    <mergeCell ref="E2:H2"/>
    <mergeCell ref="E1:H1"/>
    <mergeCell ref="I2:J2"/>
    <mergeCell ref="I1:J1"/>
    <mergeCell ref="E5:E6"/>
    <mergeCell ref="F5:F6"/>
    <mergeCell ref="G5:G6"/>
    <mergeCell ref="H5:H6"/>
    <mergeCell ref="A179:I179"/>
    <mergeCell ref="A3:L3"/>
    <mergeCell ref="A4:H4"/>
    <mergeCell ref="I4:I6"/>
    <mergeCell ref="J4:L4"/>
    <mergeCell ref="A5:A6"/>
    <mergeCell ref="B5:B6"/>
    <mergeCell ref="C5:C6"/>
    <mergeCell ref="D5:D6"/>
  </mergeCells>
  <printOptions horizontalCentered="1"/>
  <pageMargins left="0.70866141732283472" right="0.70866141732283472" top="1.3385826771653544" bottom="0.74803149606299213" header="0.31496062992125984" footer="0.31496062992125984"/>
  <pageSetup scale="55" fitToHeight="0" orientation="portrait" r:id="rId1"/>
  <rowBreaks count="1" manualBreakCount="1">
    <brk id="13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E78FF8CDEBBC6E47BBD5C26BA66C3286" ma:contentTypeVersion="41" ma:contentTypeDescription="Campos definidos por la oficina de planeación" ma:contentTypeScope="" ma:versionID="967bbd47ff6759e41978900ce51e517f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xmlns:ns6="f5c1e425-db7e-46ae-ba1a-66fcc492a78a" targetNamespace="http://schemas.microsoft.com/office/2006/metadata/properties" ma:root="true" ma:fieldsID="502c130ab29f2597b0a7087849aef01d" ns1:_="" ns2:_="" ns3:_="" ns4:_="" ns6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import namespace="f5c1e425-db7e-46ae-ba1a-66fcc492a78a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Responsable_x0020_de_x0020_la_x0020_información" minOccurs="0"/>
                <xsd:element ref="ns4:Serie" minOccurs="0"/>
                <xsd:element ref="ns4:Tipo_x0020_Documental" minOccurs="0"/>
                <xsd:element ref="ns6:Nombre_x0020_del_x0020_responsable_x0020_Producció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 ma:readOnly="false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 ma:readOnly="false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Responsable_x0020_de_x0020_la_x0020_información" ma:index="28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29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Tipo_x0020_Documental" ma:index="30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1e425-db7e-46ae-ba1a-66fcc492a78a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Producción" ma:index="32" nillable="true" ma:displayName="Nombre del responsable Produccion" ma:internalName="Nombre_x0020_del_x0020_responsable_x0020_Producci_x00f3_n">
      <xsd:simpleType>
        <xsd:restriction base="dms:Text">
          <xsd:maxLength value="25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XQAF2AT3N76N-1496826063-21</_dlc_DocId>
    <_dlc_DocIdUrl xmlns="b6565643-c00f-44ce-b5d1-532a85e4382c">
      <Url>https://docs.supersalud.gov.co/PortalWeb/InformacionFinanciera/_layouts/15/DocIdRedir.aspx?ID=XQAF2AT3N76N-1496826063-21</Url>
      <Description>XQAF2AT3N76N-1496826063-21</Description>
    </_dlc_DocIdUrl>
    <_Format xmlns="http://schemas.microsoft.com/sharepoint/v3/fields">Hoja de calculo</_Format>
    <Informacion_publicada_o_disponible xmlns="b6565643-c00f-44ce-b5d1-532a85e4382c">https://www.supersalud.gov.co/es-co/nuestra-entidad/presupuesto/ejecucion-presupuestal</Informacion_publicada_o_disponible>
    <Estado_Plantilla xmlns="b6565643-c00f-44ce-b5d1-532a85e4382c">En ejecución</Estado_Plantilla>
    <Mes_Plantilla xmlns="b6565643-c00f-44ce-b5d1-532a85e4382c">enero</Mes_Plantilla>
    <Medio_de_conservacion_y_x002f_o_soporte xmlns="b6565643-c00f-44ce-b5d1-532a85e4382c">Documento electrónico</Medio_de_conservacion_y_x002f_o_soporte>
    <Tipo_de_Norma xmlns="b6565643-c00f-44ce-b5d1-532a85e4382c">No aplica</Tipo_de_Norma>
    <Ano_Plantilla xmlns="b6565643-c00f-44ce-b5d1-532a85e4382c">2022</Ano_Plantilla>
    <Numero xmlns="b6565643-c00f-44ce-b5d1-532a85e4382c">PGRAL2022</Numero>
    <Descripcion xmlns="b6565643-c00f-44ce-b5d1-532a85e4382c">Desagregación Presupuestal de Gastos de Funcionamiento, Servicio a la Deuda e Inversión de la Superintendencia Nacional de Salud, vigencia fiscal de 2022.</Descripcion>
    <Frecuencia_de_actualizacion xmlns="b6565643-c00f-44ce-b5d1-532a85e4382c">Anual</Frecuencia_de_actualizacion>
    <Language xmlns="http://schemas.microsoft.com/sharepoint/v3">Español (España)</Language>
    <Fecha_x0020_de_x0020_generación_x0020_de_x0020_la_x0020_información xmlns="b6565643-c00f-44ce-b5d1-532a85e4382c">2022-01-03T05:00:00+00:00</Fecha_x0020_de_x0020_generación_x0020_de_x0020_la_x0020_información>
    <Fecha_x0020_final_x0020_de_x0020_publicación xmlns="b6565643-c00f-44ce-b5d1-532a85e4382c" xsi:nil="true"/>
    <Fecha_x0020_de_x0020_inicio_x0020_de_x0020_publicación xmlns="b6565643-c00f-44ce-b5d1-532a85e4382c">2022-01-03T05:00:00+00:00</Fecha_x0020_de_x0020_inicio_x0020_de_x0020_publicación>
    <Serie xmlns="70b78a15-4d84-4db6-ae81-c0b710edd055" xsi:nil="true"/>
    <Tipo_x0020_Documental xmlns="70b78a15-4d84-4db6-ae81-c0b710edd055" xsi:nil="true"/>
    <Responsable_x0020_de_x0020_la_x0020_información xmlns="70b78a15-4d84-4db6-ae81-c0b710edd055" xsi:nil="true"/>
    <Código_x0020_nombre_x0020_del_x0020_reponsable_x0020_producción xmlns="70b78a15-4d84-4db6-ae81-c0b710edd055" xsi:nil="true"/>
    <Nombre_x0020_del_x0020_responsable_x0020_Producción xmlns="f5c1e425-db7e-46ae-ba1a-66fcc492a78a" xsi:nil="true"/>
    <Código_x0020_responsable_x0020_de_x0020_la_x0020_información xmlns="70b78a15-4d84-4db6-ae81-c0b710edd055" xsi:nil="true"/>
  </documentManagement>
</p:properties>
</file>

<file path=customXml/itemProps1.xml><?xml version="1.0" encoding="utf-8"?>
<ds:datastoreItem xmlns:ds="http://schemas.openxmlformats.org/officeDocument/2006/customXml" ds:itemID="{96ADAE15-1649-4AA0-B2CC-71F6BD9ABBFA}"/>
</file>

<file path=customXml/itemProps2.xml><?xml version="1.0" encoding="utf-8"?>
<ds:datastoreItem xmlns:ds="http://schemas.openxmlformats.org/officeDocument/2006/customXml" ds:itemID="{03B8C36B-7130-4636-975B-38C383FD00D0}"/>
</file>

<file path=customXml/itemProps3.xml><?xml version="1.0" encoding="utf-8"?>
<ds:datastoreItem xmlns:ds="http://schemas.openxmlformats.org/officeDocument/2006/customXml" ds:itemID="{6DFAB05D-8EC7-4601-860D-1EF2CE259766}"/>
</file>

<file path=customXml/itemProps4.xml><?xml version="1.0" encoding="utf-8"?>
<ds:datastoreItem xmlns:ds="http://schemas.openxmlformats.org/officeDocument/2006/customXml" ds:itemID="{BB962F15-A7A3-4D0D-AC0E-B4E43A9C40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Desagregado</vt:lpstr>
      <vt:lpstr>Desagregado!Área_de_impresión</vt:lpstr>
      <vt:lpstr>Desagregado!Títulos_a_imprimir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Desagregación presupuestal de gastos vigencia 2022.</dc:title>
  <dc:creator>Flor Marina Jimenez Pinto</dc:creator>
  <cp:keywords>Desagregación Presupuestal, Gastos de Funcionamiento, Servicio a la Deuda e inversión</cp:keywords>
  <cp:lastModifiedBy>Isabel Catherine Rey Florez</cp:lastModifiedBy>
  <cp:lastPrinted>2019-02-06T16:44:36Z</cp:lastPrinted>
  <dcterms:created xsi:type="dcterms:W3CDTF">2016-11-21T14:11:35Z</dcterms:created>
  <dcterms:modified xsi:type="dcterms:W3CDTF">2022-04-21T21:15:44Z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0x0101006C70C9CFFF10F647A97BB5C9232AAEE500E78FF8CDEBBC6E47BBD5C26BA66C3286</vt:lpwstr>
  </property>
  <property fmtid="{D5CDD505-2E9C-101B-9397-08002B2CF9AE}" pid="3" name="_dlc_DocIdItemGuid">
    <vt:lpwstr>3cc27cdc-2881-446d-b115-792588beac6d</vt:lpwstr>
  </property>
  <property fmtid="{D5CDD505-2E9C-101B-9397-08002B2CF9AE}" pid="4" name="Tematica">
    <vt:lpwstr>GPFT07</vt:lpwstr>
  </property>
  <property fmtid="{D5CDD505-2E9C-101B-9397-08002B2CF9AE}" pid="5" name="Grupo_Objetivo">
    <vt:lpwstr>Usuarios</vt:lpwstr>
  </property>
  <property fmtid="{D5CDD505-2E9C-101B-9397-08002B2CF9AE}" pid="6" name="Publicado">
    <vt:bool>true</vt:bool>
  </property>
</Properties>
</file>