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ODO\2026\OPERACIONES RECIPROCAS\RECIPROCAS\SEGUNDO TRIMESTRE 2026\"/>
    </mc:Choice>
  </mc:AlternateContent>
  <xr:revisionPtr revIDLastSave="0" documentId="13_ncr:1_{EF8BF871-B70E-4143-B617-2AE9E7CE582B}" xr6:coauthVersionLast="47" xr6:coauthVersionMax="47" xr10:uidLastSave="{00000000-0000-0000-0000-000000000000}"/>
  <bookViews>
    <workbookView xWindow="-108" yWindow="-108" windowWidth="23256" windowHeight="12456" xr2:uid="{03E31705-7EF7-4D08-A4AD-4B514C554358}"/>
  </bookViews>
  <sheets>
    <sheet name="Archivo consolidado" sheetId="5" r:id="rId1"/>
    <sheet name="Hoja1" sheetId="6" state="hidden" r:id="rId2"/>
    <sheet name="Hoja2" sheetId="7" state="hidden" r:id="rId3"/>
    <sheet name="Hoja3" sheetId="8" state="hidden" r:id="rId4"/>
    <sheet name="resumen (2)" sheetId="4" state="hidden" r:id="rId5"/>
    <sheet name="Resumen" sheetId="3" state="hidden" r:id="rId6"/>
  </sheets>
  <definedNames>
    <definedName name="_xlnm._FilterDatabase" localSheetId="0" hidden="1">'Archivo consolidado'!$A$7:$F$1857</definedName>
    <definedName name="_xlnm._FilterDatabase" localSheetId="1" hidden="1">Hoja1!$B$2:$G$650</definedName>
    <definedName name="_xlnm._FilterDatabase" localSheetId="2" hidden="1">Hoja2!$C$2:$H$72</definedName>
    <definedName name="_xlnm._FilterDatabase" localSheetId="3" hidden="1">Hoja3!$B$2:$G$83</definedName>
    <definedName name="_xlnm._FilterDatabase" localSheetId="5" hidden="1">Resumen!$C$2:$H$2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3" l="1"/>
  <c r="F12" i="3"/>
  <c r="E12" i="3"/>
  <c r="E9" i="3"/>
  <c r="F31" i="3" l="1"/>
  <c r="G31" i="3" s="1"/>
  <c r="F45" i="3"/>
  <c r="E45" i="3"/>
  <c r="E32" i="3"/>
  <c r="G24" i="3"/>
  <c r="G44" i="3"/>
  <c r="G43" i="3"/>
  <c r="G42" i="3"/>
  <c r="G41" i="3"/>
  <c r="G40" i="3"/>
  <c r="G39" i="3"/>
  <c r="G38" i="3"/>
  <c r="G30" i="3"/>
  <c r="G29" i="3"/>
  <c r="G28" i="3"/>
  <c r="G27" i="3"/>
  <c r="G26" i="3"/>
  <c r="G25" i="3"/>
  <c r="G4" i="3"/>
  <c r="G6" i="3"/>
  <c r="G8" i="3"/>
  <c r="G11" i="3"/>
  <c r="G14" i="3"/>
  <c r="F18" i="3"/>
  <c r="G18" i="3" s="1"/>
  <c r="G13" i="3"/>
  <c r="G15" i="3"/>
  <c r="G16" i="3"/>
  <c r="G17" i="3"/>
  <c r="G19" i="3"/>
  <c r="G10" i="3"/>
  <c r="G12" i="3" s="1"/>
  <c r="G7" i="3"/>
  <c r="G5" i="3"/>
  <c r="G3" i="3"/>
  <c r="G9" i="3" s="1"/>
  <c r="H3" i="3" l="1"/>
  <c r="G45" i="3"/>
  <c r="G32" i="3"/>
  <c r="F32" i="3"/>
  <c r="H5" i="3"/>
  <c r="H15" i="3"/>
  <c r="H7" i="3"/>
  <c r="H17" i="3"/>
  <c r="H13" i="3"/>
  <c r="H10" i="3"/>
  <c r="H12" i="3" s="1"/>
  <c r="H9" i="3" l="1"/>
</calcChain>
</file>

<file path=xl/sharedStrings.xml><?xml version="1.0" encoding="utf-8"?>
<sst xmlns="http://schemas.openxmlformats.org/spreadsheetml/2006/main" count="8224" uniqueCount="1422">
  <si>
    <t>MUNICIPIO</t>
  </si>
  <si>
    <t>BOGOTÁ</t>
  </si>
  <si>
    <t>ENTIDAD</t>
  </si>
  <si>
    <t>SUPERINTENDENCIA NACIONAL DE SALUD</t>
  </si>
  <si>
    <t>CODIGO</t>
  </si>
  <si>
    <t>NIT</t>
  </si>
  <si>
    <t>860062187:4</t>
  </si>
  <si>
    <t>FECHA DE CORTE</t>
  </si>
  <si>
    <t>FORMATO CGN2015-002 
OPERACIONES RECIPROCAS CONVERGENCIA</t>
  </si>
  <si>
    <t>Cifras en pesos</t>
  </si>
  <si>
    <t>CÓDIGO CONTABLE SUBCUENTA</t>
  </si>
  <si>
    <t>NOMBRE DE LA SUBCUENTA</t>
  </si>
  <si>
    <t xml:space="preserve">  CÓDIGO ENTIDAD RECIPROCA</t>
  </si>
  <si>
    <t>NOMBRE ENTIDAD RECIPROCA</t>
  </si>
  <si>
    <t>VALOR CORRIENTE</t>
  </si>
  <si>
    <t xml:space="preserve"> VALOR NO CORRIENTE</t>
  </si>
  <si>
    <t>1.3.11.01</t>
  </si>
  <si>
    <t>TASA</t>
  </si>
  <si>
    <t>Panqueba</t>
  </si>
  <si>
    <t>Cucutilla</t>
  </si>
  <si>
    <t>San Juan de Urabá</t>
  </si>
  <si>
    <t>Cravo Norte</t>
  </si>
  <si>
    <t>Barranco de Loba</t>
  </si>
  <si>
    <t>Manatí</t>
  </si>
  <si>
    <t>Santa Lucía</t>
  </si>
  <si>
    <t>Policarpa</t>
  </si>
  <si>
    <t>Floresta</t>
  </si>
  <si>
    <t>San Jacinto - Bolívar</t>
  </si>
  <si>
    <t>E.S.E. Hospital Felipe Arbeláez - Alejandría</t>
  </si>
  <si>
    <t>Soplaviento</t>
  </si>
  <si>
    <t>Córdoba - Bolívar</t>
  </si>
  <si>
    <t>Pinillos</t>
  </si>
  <si>
    <t>San Martín de Loba</t>
  </si>
  <si>
    <t>Galeras</t>
  </si>
  <si>
    <t>La Unión de Sucre</t>
  </si>
  <si>
    <t>Timbiquí</t>
  </si>
  <si>
    <t>Tubará</t>
  </si>
  <si>
    <t>Urumita</t>
  </si>
  <si>
    <t>Guaranda</t>
  </si>
  <si>
    <t>Moñitos</t>
  </si>
  <si>
    <t>Bojayá (Bellavista)</t>
  </si>
  <si>
    <t>Topaipí</t>
  </si>
  <si>
    <t>Muzo</t>
  </si>
  <si>
    <t>Purísima</t>
  </si>
  <si>
    <t>Cachipay</t>
  </si>
  <si>
    <t>Departamento del Caquetá</t>
  </si>
  <si>
    <t>Candelaria - Atlántico</t>
  </si>
  <si>
    <t>Quetame</t>
  </si>
  <si>
    <t>Margarita</t>
  </si>
  <si>
    <t>Mahates</t>
  </si>
  <si>
    <t>Bajo Baudó - Pizarro</t>
  </si>
  <si>
    <t>Padilla</t>
  </si>
  <si>
    <t>Santa Rosa - Cauca</t>
  </si>
  <si>
    <t>Chiriguaná</t>
  </si>
  <si>
    <t>El Paso</t>
  </si>
  <si>
    <t>Gamarra</t>
  </si>
  <si>
    <t>Pailitas</t>
  </si>
  <si>
    <t>Canalete</t>
  </si>
  <si>
    <t>Cereté</t>
  </si>
  <si>
    <t>Chimá - Córdoba</t>
  </si>
  <si>
    <t>Los Córdobas</t>
  </si>
  <si>
    <t>Momil</t>
  </si>
  <si>
    <t>Planeta Rica</t>
  </si>
  <si>
    <t>Puerto Escondido</t>
  </si>
  <si>
    <t>Puerto Libertador</t>
  </si>
  <si>
    <t>San Antero</t>
  </si>
  <si>
    <t>San Bernardo del Viento</t>
  </si>
  <si>
    <t>Tierralta</t>
  </si>
  <si>
    <t>Valencia</t>
  </si>
  <si>
    <t>Puerto Rico - Meta</t>
  </si>
  <si>
    <t>San Juan de Arama</t>
  </si>
  <si>
    <t>Ancuya</t>
  </si>
  <si>
    <t>Arboleda - Berruecos</t>
  </si>
  <si>
    <t>Cumbal</t>
  </si>
  <si>
    <t>El Tambo - Nariño</t>
  </si>
  <si>
    <t>Guaitarilla</t>
  </si>
  <si>
    <t>Iles</t>
  </si>
  <si>
    <t>Magüí (Payán)</t>
  </si>
  <si>
    <t>Mosquera - Nariño</t>
  </si>
  <si>
    <t>Olaya Herrera (Bocas de Satinga)</t>
  </si>
  <si>
    <t>Pupiales</t>
  </si>
  <si>
    <t>Roberto Payán (San José)</t>
  </si>
  <si>
    <t>Santa Bárbara (Iscuandé)</t>
  </si>
  <si>
    <t>Barrancas</t>
  </si>
  <si>
    <t>Convención</t>
  </si>
  <si>
    <t>Hacarí</t>
  </si>
  <si>
    <t>Santiago - Norte de Santander</t>
  </si>
  <si>
    <t>Támara</t>
  </si>
  <si>
    <t>Coello</t>
  </si>
  <si>
    <t>Cunday</t>
  </si>
  <si>
    <t>Flandes</t>
  </si>
  <si>
    <t>Villarrica - Tolima</t>
  </si>
  <si>
    <t>Ulloa</t>
  </si>
  <si>
    <t>Toluviejo</t>
  </si>
  <si>
    <t>Departamento del Tolima</t>
  </si>
  <si>
    <t>Santo Tomás</t>
  </si>
  <si>
    <t>Suárez - Cauca</t>
  </si>
  <si>
    <t>E.S.E. Hospital San Cristóbal - Ciénaga</t>
  </si>
  <si>
    <t>E.S.E. Hospital Héctor Abad Gómez - San Juan de Urabá</t>
  </si>
  <si>
    <t>E.S.E. Hospital la Candelaria - El Banco</t>
  </si>
  <si>
    <t>Providencia - Nariño</t>
  </si>
  <si>
    <t>La Tola</t>
  </si>
  <si>
    <t>San Miguel - Putumayo</t>
  </si>
  <si>
    <t>Cantagallo</t>
  </si>
  <si>
    <t>Montecristo</t>
  </si>
  <si>
    <t>Tiquisio</t>
  </si>
  <si>
    <t>Hatillo de Loba</t>
  </si>
  <si>
    <t>E.S.E. Hospital de Juan de Acosta</t>
  </si>
  <si>
    <t>E.S.E. Centro de Salud de Polonuevo</t>
  </si>
  <si>
    <t>E.S.E. Centro de Salud Santa Lucía - Atlántico</t>
  </si>
  <si>
    <t>E. S. E. Hospital Vera Judith Imitola Villanueva Piojo Atlántico</t>
  </si>
  <si>
    <t>E.S.E. Hospital Materno Infantil Ciudadela Metropolitana - Soledad</t>
  </si>
  <si>
    <t>I.P.S. San Sebastián de Suratá</t>
  </si>
  <si>
    <t>I.P.S. Centro de Salud Ucatá - Charta Santander</t>
  </si>
  <si>
    <t>I.P.S. Centro de Salud San Antonio California - Santander</t>
  </si>
  <si>
    <t>Regidor</t>
  </si>
  <si>
    <t>San Cristóbal</t>
  </si>
  <si>
    <t>El Peñón - Bolívar</t>
  </si>
  <si>
    <t>San Jacinto del Cauca</t>
  </si>
  <si>
    <t>Arroyohondo</t>
  </si>
  <si>
    <t>E.S.E. Hospital Local de Cicuco</t>
  </si>
  <si>
    <t>E.S.E. Hospital Local Ana María Rodríguez - San Estanislao de Kotska</t>
  </si>
  <si>
    <t>E.S.E. Hospital Local - San Fernando</t>
  </si>
  <si>
    <t>E.S.E. Centro de Salud Con Cama Vitalio Sara Castillo - Soplaviento</t>
  </si>
  <si>
    <t>E.S.E. Centro de Salud Giovani Cristini - Carmen de Bolívar</t>
  </si>
  <si>
    <t>E.S.E. Centro de Salud Con Cama - Arroyohondo</t>
  </si>
  <si>
    <t>E.S.E. Centro de Salud Con Camas de Montecristo</t>
  </si>
  <si>
    <t>E.S.E. Centro de Salud con Camas de la Cabecera Municipal de El Peñón</t>
  </si>
  <si>
    <t>E.S.E. Hospital de Hatillo de Loba - Bolívar</t>
  </si>
  <si>
    <t>E.S.E. Centro de Rehabilitación de Norte de Santander</t>
  </si>
  <si>
    <t>E.S.E. Hospital Atrato Medio Antioqueño - Vigía del Fuerte</t>
  </si>
  <si>
    <t>E.S.E. Hospital Local de Puerto Libertador el Divino Niño</t>
  </si>
  <si>
    <t>E.S.E. Camu de Buenavista</t>
  </si>
  <si>
    <t>Litoral del San Juan (Santa Genoveva de D.)</t>
  </si>
  <si>
    <t>Atrato</t>
  </si>
  <si>
    <t>Medio Baudó</t>
  </si>
  <si>
    <t>Medio Atrato</t>
  </si>
  <si>
    <t>Carmen del Darién</t>
  </si>
  <si>
    <t>E.S.E. Hospital Local de Remolino</t>
  </si>
  <si>
    <t>E.S.E. Hospital Cerro de San Antonio</t>
  </si>
  <si>
    <t>E.S.E. Hospital San Pedro del Piñón</t>
  </si>
  <si>
    <t>E.S.E. Hospital de Sitionuevo</t>
  </si>
  <si>
    <t>Concordia - Magdalena</t>
  </si>
  <si>
    <t>I.P.S. Indígena Gonawindua Ette Ennaka</t>
  </si>
  <si>
    <t>E.S.E. Hospital Local de Algarrobo</t>
  </si>
  <si>
    <t>Nueva Granada</t>
  </si>
  <si>
    <t>E.S.E. Centro de Salud de Zapayán</t>
  </si>
  <si>
    <t>E.S.E. Hospital Santa Catalina de Sena de Sucre</t>
  </si>
  <si>
    <t>E.S.E. Centro de Salud San José - Toluviejo</t>
  </si>
  <si>
    <t>E.S.E. Centro de Salud Santa Lucía - Buenavista</t>
  </si>
  <si>
    <t>E.S.E. Centro de Salud los Palmitos - Sucre</t>
  </si>
  <si>
    <t>E.S.E. Centro de Salud de Guaranda - Sucre</t>
  </si>
  <si>
    <t>E.S.E. Hospital San José - Becerril</t>
  </si>
  <si>
    <t>Dibulla</t>
  </si>
  <si>
    <t>Hospital Armando Pabón López - Manaure</t>
  </si>
  <si>
    <t>E.S.E. Hospital Nuestra Señora del Carmen - Hato Nuevo</t>
  </si>
  <si>
    <t>E.S.E. Centro de Salud Lagosalud de Cuítiva</t>
  </si>
  <si>
    <t>Albania - Guajira</t>
  </si>
  <si>
    <t>Cumaribo</t>
  </si>
  <si>
    <t>E.S.E. Hospital Jorge Julio Guzmán</t>
  </si>
  <si>
    <t>Salento</t>
  </si>
  <si>
    <t>Luruaco</t>
  </si>
  <si>
    <t>Repelón</t>
  </si>
  <si>
    <t>Malambo</t>
  </si>
  <si>
    <t>Ponedera</t>
  </si>
  <si>
    <t>Puerto Wilches</t>
  </si>
  <si>
    <t>E.S.E. Hospital Integrado San Antonio - Puente Nacional</t>
  </si>
  <si>
    <t>Suratá</t>
  </si>
  <si>
    <t>Santa Bárbara - Santander</t>
  </si>
  <si>
    <t>San Joaquín</t>
  </si>
  <si>
    <t>Bolívar - Santander</t>
  </si>
  <si>
    <t>Jamundí</t>
  </si>
  <si>
    <t>El Carmen de Bolívar</t>
  </si>
  <si>
    <t>Departamento de Bolívar</t>
  </si>
  <si>
    <t>Santa Catalina - Bolívar</t>
  </si>
  <si>
    <t>Arjona</t>
  </si>
  <si>
    <t>Santa Cruz de Mompóx</t>
  </si>
  <si>
    <t>Turbaco</t>
  </si>
  <si>
    <t>San Estanislao</t>
  </si>
  <si>
    <t>Turbaná</t>
  </si>
  <si>
    <t>Santa Rosa Norte</t>
  </si>
  <si>
    <t>Calamar - Bolívar</t>
  </si>
  <si>
    <t>Rioviejo</t>
  </si>
  <si>
    <t>Cáchira</t>
  </si>
  <si>
    <t>Viotá</t>
  </si>
  <si>
    <t>Suárez - Tolima</t>
  </si>
  <si>
    <t>El Guamo - Tolima</t>
  </si>
  <si>
    <t>Coyaima</t>
  </si>
  <si>
    <t>Dolores</t>
  </si>
  <si>
    <t>E.S.E. Hospital La Milagrosa - Villarrica</t>
  </si>
  <si>
    <t>Salamina - Caldas</t>
  </si>
  <si>
    <t>Aguadas - Caldas</t>
  </si>
  <si>
    <t>Cisneros</t>
  </si>
  <si>
    <t>Dabeiba</t>
  </si>
  <si>
    <t>Santa Bárbara - Antioquia</t>
  </si>
  <si>
    <t>E.S.E. Hospital San Juan de Dios - Abejorral</t>
  </si>
  <si>
    <t>Fredonia</t>
  </si>
  <si>
    <t>E.S.E. Hospital la Misericordia - Angelópolis</t>
  </si>
  <si>
    <t>Pueblorrico - Antioquia</t>
  </si>
  <si>
    <t>Turbo</t>
  </si>
  <si>
    <t>Zaragoza</t>
  </si>
  <si>
    <t>Guadalupe - Antioquia</t>
  </si>
  <si>
    <t>Abejorral</t>
  </si>
  <si>
    <t>Cáceres</t>
  </si>
  <si>
    <t>Ituango</t>
  </si>
  <si>
    <t>Ebéjico</t>
  </si>
  <si>
    <t>Liborina</t>
  </si>
  <si>
    <t>Frontino</t>
  </si>
  <si>
    <t>San Pedro de Urabá</t>
  </si>
  <si>
    <t>Puerto Triunfo</t>
  </si>
  <si>
    <t>Tarazá</t>
  </si>
  <si>
    <t>Uramita</t>
  </si>
  <si>
    <t>Murindó</t>
  </si>
  <si>
    <t>Nechí</t>
  </si>
  <si>
    <t>Hobo</t>
  </si>
  <si>
    <t>Tello</t>
  </si>
  <si>
    <t>Elías</t>
  </si>
  <si>
    <t>Oporapa</t>
  </si>
  <si>
    <t>Teruel</t>
  </si>
  <si>
    <t>Villavieja</t>
  </si>
  <si>
    <t>Albania - Caquetá</t>
  </si>
  <si>
    <t>Hospital San Antonio - Barbacoas</t>
  </si>
  <si>
    <t>Tumaco</t>
  </si>
  <si>
    <t>Hospital Sagrado Corazón de Jesús - El Charco</t>
  </si>
  <si>
    <t>San Juan Bautista de Guacarí</t>
  </si>
  <si>
    <t>Argelia -  Cauca</t>
  </si>
  <si>
    <t>Balboa - Cauca</t>
  </si>
  <si>
    <t>Buenos Aires</t>
  </si>
  <si>
    <t>Alto Baudó (Pie de Pato)</t>
  </si>
  <si>
    <t>Departamento del Chocó</t>
  </si>
  <si>
    <t>Acandí</t>
  </si>
  <si>
    <t>Istmina</t>
  </si>
  <si>
    <t>Nuquí</t>
  </si>
  <si>
    <t>Riosucio - Chocó</t>
  </si>
  <si>
    <t>Tadó</t>
  </si>
  <si>
    <t>Unguía</t>
  </si>
  <si>
    <t>Lloró</t>
  </si>
  <si>
    <t>Bahía Solano - Ciudad Mutis</t>
  </si>
  <si>
    <t>Juradó</t>
  </si>
  <si>
    <t>Ariguaní</t>
  </si>
  <si>
    <t>Cerro de San Antonio</t>
  </si>
  <si>
    <t>Ciénaga</t>
  </si>
  <si>
    <t>El Banco</t>
  </si>
  <si>
    <t>Guamal - Magdalena</t>
  </si>
  <si>
    <t>Pedraza</t>
  </si>
  <si>
    <t>Remolino</t>
  </si>
  <si>
    <t>Salamina - Magdalena</t>
  </si>
  <si>
    <t>Tenerife</t>
  </si>
  <si>
    <t>Sitionuevo</t>
  </si>
  <si>
    <t>Guayatá</t>
  </si>
  <si>
    <t>Villa de Leyva</t>
  </si>
  <si>
    <t>Turmequé</t>
  </si>
  <si>
    <t>Chita</t>
  </si>
  <si>
    <t>Soatá</t>
  </si>
  <si>
    <t>El Cocuy</t>
  </si>
  <si>
    <t>Roldanillo</t>
  </si>
  <si>
    <t>Alcalá</t>
  </si>
  <si>
    <t>El Calvario</t>
  </si>
  <si>
    <t>Riohacha</t>
  </si>
  <si>
    <t>San Onofre</t>
  </si>
  <si>
    <t>Chalán</t>
  </si>
  <si>
    <t>Santiago de Tolú</t>
  </si>
  <si>
    <t>Corozal</t>
  </si>
  <si>
    <t>E.S.E. Hospital Universitario de Sincelejo</t>
  </si>
  <si>
    <t>Majagual</t>
  </si>
  <si>
    <t>San Pedro - Sucre</t>
  </si>
  <si>
    <t>E.S.E. Hospital La Inmaculada - Chimichagua</t>
  </si>
  <si>
    <t>E.S.E. Hospital de Tamalameque</t>
  </si>
  <si>
    <t>E.S.E. Instituto Departamental de Rehabilitación y Educación Especial del Cesar</t>
  </si>
  <si>
    <t>Chimichagua</t>
  </si>
  <si>
    <t>Bosconia</t>
  </si>
  <si>
    <t>Departamento del Amazonas</t>
  </si>
  <si>
    <t>Fómeque</t>
  </si>
  <si>
    <t>La Palma</t>
  </si>
  <si>
    <t>Ubalá</t>
  </si>
  <si>
    <t>Cáqueza</t>
  </si>
  <si>
    <t>Paime</t>
  </si>
  <si>
    <t>Caparrapí</t>
  </si>
  <si>
    <t>E.S.E. Hospital Universitario del Caribe</t>
  </si>
  <si>
    <t>E.S.E. Centro de Salud Santa Bárbara - Iscuandé</t>
  </si>
  <si>
    <t>E.S.E. Centro de Salud Señor del Mar</t>
  </si>
  <si>
    <t>Norosí</t>
  </si>
  <si>
    <t>E.S.E. Centro de Salud Colosó - Sucre</t>
  </si>
  <si>
    <t>E.S.E. Hospital Local Santiago de Tolú</t>
  </si>
  <si>
    <t>I.P.S.I Caño Mochuelo del Cabildo Indígena del Resguardo Caño Mochuelo</t>
  </si>
  <si>
    <t>1.3.11.02</t>
  </si>
  <si>
    <t>SANCIONES</t>
  </si>
  <si>
    <t>Inzá</t>
  </si>
  <si>
    <t>Santacruz (Guachavés)</t>
  </si>
  <si>
    <t>San José de la Montaña</t>
  </si>
  <si>
    <t>E.S.E. Hospital San Isidro - Alpujarra</t>
  </si>
  <si>
    <t>San Fernando</t>
  </si>
  <si>
    <t>Potosí</t>
  </si>
  <si>
    <t>E.S.E. Hospital Sagrado Corazón de Jesús - Briceño</t>
  </si>
  <si>
    <t>Valparaíso - Caquetá</t>
  </si>
  <si>
    <t>López de Micay</t>
  </si>
  <si>
    <t>E.S.E. Hospital San Juan del Suroeste - Hispania</t>
  </si>
  <si>
    <t>Juan de Acosta</t>
  </si>
  <si>
    <t>Chivolo</t>
  </si>
  <si>
    <t>San Andrés de Sotavento</t>
  </si>
  <si>
    <t>Polonuevo</t>
  </si>
  <si>
    <t>Chámeza</t>
  </si>
  <si>
    <t>El Molino</t>
  </si>
  <si>
    <t>Departamento del Vichada</t>
  </si>
  <si>
    <t>Departamento del Putumayo</t>
  </si>
  <si>
    <t>Usiacurí</t>
  </si>
  <si>
    <t>Piojó</t>
  </si>
  <si>
    <t>Gutiérrez</t>
  </si>
  <si>
    <t>Manta</t>
  </si>
  <si>
    <t>María la Baja</t>
  </si>
  <si>
    <t>Talaigua Nuevo</t>
  </si>
  <si>
    <t>Morelia</t>
  </si>
  <si>
    <t>San Vicente del Caguán</t>
  </si>
  <si>
    <t>Solano</t>
  </si>
  <si>
    <t>Solita</t>
  </si>
  <si>
    <t>Bolívar - Cauca</t>
  </si>
  <si>
    <t>Aguachica</t>
  </si>
  <si>
    <t>González</t>
  </si>
  <si>
    <t>San Alberto</t>
  </si>
  <si>
    <t>Montería</t>
  </si>
  <si>
    <t>Chinú</t>
  </si>
  <si>
    <t>Santa Cruz de Lorica</t>
  </si>
  <si>
    <t>Albán (San José)</t>
  </si>
  <si>
    <t>Contadero</t>
  </si>
  <si>
    <t>El Charco</t>
  </si>
  <si>
    <t>Francisco Pizarro (Salahonda)</t>
  </si>
  <si>
    <t>La Unión - Nariño</t>
  </si>
  <si>
    <t>Sandoná</t>
  </si>
  <si>
    <t>San Pablo - Nariño</t>
  </si>
  <si>
    <t>Labranzagrande</t>
  </si>
  <si>
    <t>Sardinata</t>
  </si>
  <si>
    <t>Nunchía</t>
  </si>
  <si>
    <t>Planadas</t>
  </si>
  <si>
    <t>Rovira</t>
  </si>
  <si>
    <t>El Cairo</t>
  </si>
  <si>
    <t>Puerto Rondón</t>
  </si>
  <si>
    <t>Saravena</t>
  </si>
  <si>
    <t>Departamento de Arauca</t>
  </si>
  <si>
    <t>San Miguel de Mocoa</t>
  </si>
  <si>
    <t>Puerto Nariño</t>
  </si>
  <si>
    <t>Santa Rosalía</t>
  </si>
  <si>
    <t>Recetor</t>
  </si>
  <si>
    <t>Departamento del Magdalena</t>
  </si>
  <si>
    <t>Departamento de Córdoba</t>
  </si>
  <si>
    <t>Mapiripán</t>
  </si>
  <si>
    <t>E.S.E. Hospital La Misericordia - Nechí</t>
  </si>
  <si>
    <t>E.S.E. Hospital Pedro Claver Aguirre - Toledo</t>
  </si>
  <si>
    <t>Florencia - Cauca</t>
  </si>
  <si>
    <t>Puerto Guzmán</t>
  </si>
  <si>
    <t>E.S.E. Hospital Universitario San Jorge - Pereira</t>
  </si>
  <si>
    <t>Cicuco</t>
  </si>
  <si>
    <t>Alto del Rosario</t>
  </si>
  <si>
    <t>Hato Nuevo</t>
  </si>
  <si>
    <t>E.S.E. Hospital San Camilo</t>
  </si>
  <si>
    <t>E.S.E. Centro de Salud de Usiacurí</t>
  </si>
  <si>
    <t>E.S.E. Hospital de Ponedera</t>
  </si>
  <si>
    <t xml:space="preserve">E.S.E. Centro de Salud de Tubará </t>
  </si>
  <si>
    <t>E.S.E. Hospital de Candelaria</t>
  </si>
  <si>
    <t>Institución Prestadora de Servicios de Salud Arístides Fernández Isabella del Municipio de Cepitá</t>
  </si>
  <si>
    <t>E.S.E. Hospital Isaías Duarte Cancino - Valle del Cauca</t>
  </si>
  <si>
    <t>Clemencia</t>
  </si>
  <si>
    <t>E.S.E. Hospital Local de San Juan Nepomuceno</t>
  </si>
  <si>
    <t>E.S.E. Hospital Local San Sebastián - Zambrano</t>
  </si>
  <si>
    <t>E.S.E. Hospital San Nicolás de Tolentino</t>
  </si>
  <si>
    <t>E.S.E. Hospital Local San Juan de Puerto Rico - Tiquisio</t>
  </si>
  <si>
    <t>E.S.E. Hospital Local San José de Achí</t>
  </si>
  <si>
    <t>E.S.E. Hospital Local - Mahates (Bolívar)</t>
  </si>
  <si>
    <t>E.S.E. Hospital Local María la Baja</t>
  </si>
  <si>
    <t>E.S.E. Hospital Local Santa Catalina de Alejandría</t>
  </si>
  <si>
    <t>E.S.E. Centro de Salud Con Cama</t>
  </si>
  <si>
    <t>E.P.S.I. Pijaos Salud</t>
  </si>
  <si>
    <t>E.S.E. San Jorge - Ayapel</t>
  </si>
  <si>
    <t>Cotorra</t>
  </si>
  <si>
    <t>E.S.E. Camu del Municipio de La Apartada</t>
  </si>
  <si>
    <t>E.S.E. Camu El Prado - Cereté</t>
  </si>
  <si>
    <t>E.S.E. Camu - Momil</t>
  </si>
  <si>
    <t>E.S.E. Hospital Divino Niño - Rivera</t>
  </si>
  <si>
    <t>E.P.S.I. Asociación Indígena del Cauca</t>
  </si>
  <si>
    <t>Río Quito</t>
  </si>
  <si>
    <t>Cértegui</t>
  </si>
  <si>
    <t>El Retén</t>
  </si>
  <si>
    <t>E.S.E. Hospital Local de San Zenón</t>
  </si>
  <si>
    <t>E.S.E. Hospital Local Pijiño del Carmen</t>
  </si>
  <si>
    <t>E.S.E. Hospital San José de Puebloviejo</t>
  </si>
  <si>
    <t>E.S.E. Luisa Santiaga Marquez Iguaran</t>
  </si>
  <si>
    <t>Algarrobo</t>
  </si>
  <si>
    <t>Sabanas de San Ángel</t>
  </si>
  <si>
    <t>E.S.E. Hospital Local de Concordia</t>
  </si>
  <si>
    <t>E.S.E. Hospital Local - Santa Bárbara de Pinto</t>
  </si>
  <si>
    <t>E.S.E. Unidad de Salud San Francisco de Asís</t>
  </si>
  <si>
    <t>E.S.E. Centro de Salud Inmaculada Concepción</t>
  </si>
  <si>
    <t>El Roble</t>
  </si>
  <si>
    <t>Coveñas</t>
  </si>
  <si>
    <t>E.S.E. Hospital San Martín</t>
  </si>
  <si>
    <t>E.P.S.I. Asociación del Cabildos Indígenas del Cesar y La Guajira</t>
  </si>
  <si>
    <t>La Jagua del Pilar</t>
  </si>
  <si>
    <t>E.S.E. Hospital Local Santa Rita de Cassia</t>
  </si>
  <si>
    <t>E.S.E. Hospital Donaldo Saúl Morón Manjarrez - Jagua del Pilar</t>
  </si>
  <si>
    <t>E.S.E. Centro de Salud - Floresta</t>
  </si>
  <si>
    <t>E.S.E. Centro de Salud Héctor Pineda Gallo - Susacón</t>
  </si>
  <si>
    <t>E.S.E. Centro de Salud - Luis Patiño Camargo</t>
  </si>
  <si>
    <t>E.S.E. Centro de Salud Con Camas - Cantagallo</t>
  </si>
  <si>
    <t>Granada - Cundinamarca</t>
  </si>
  <si>
    <t>E.P.S. Entidad Promotora de Salud Mallamas Indígena</t>
  </si>
  <si>
    <t>Departamento del Vaupés</t>
  </si>
  <si>
    <t>Lotería del Quindío E.I.C.E.</t>
  </si>
  <si>
    <t>Santa Isabel</t>
  </si>
  <si>
    <t>Departamento del Atlántico</t>
  </si>
  <si>
    <t>Barranquilla, Distrito Especial, Industrial y Portuario</t>
  </si>
  <si>
    <t>Galapa</t>
  </si>
  <si>
    <t>E.S.E. Hospital Local - Luruaco</t>
  </si>
  <si>
    <t>Sabanagrande</t>
  </si>
  <si>
    <t>Suán</t>
  </si>
  <si>
    <t>Departamento de Santander</t>
  </si>
  <si>
    <t>E.S.E. Hospital San Juan de Dios de Floridablanca</t>
  </si>
  <si>
    <t>San José de Miranda</t>
  </si>
  <si>
    <t>Piedecuesta</t>
  </si>
  <si>
    <t>Contratación</t>
  </si>
  <si>
    <t>Matanza</t>
  </si>
  <si>
    <t>Charta</t>
  </si>
  <si>
    <t>Guaca</t>
  </si>
  <si>
    <t>Landázuri</t>
  </si>
  <si>
    <t>Sucre - Santander</t>
  </si>
  <si>
    <t>Guavatá</t>
  </si>
  <si>
    <t>E.S.E. Hospital José Rufino Vivas - Dagua</t>
  </si>
  <si>
    <t>Cartagena de Indias, Distrito Turístico y Cultural</t>
  </si>
  <si>
    <t>Zambrano</t>
  </si>
  <si>
    <t>Instituto Departamental de Salud de Norte de Santander</t>
  </si>
  <si>
    <t>Santo Domingo de Silos</t>
  </si>
  <si>
    <t>Fusagasugá</t>
  </si>
  <si>
    <t>Apulo - Rafael Reyes</t>
  </si>
  <si>
    <t>Nariño - Cundinamarca</t>
  </si>
  <si>
    <t>San Luis - Tolima</t>
  </si>
  <si>
    <t>E.S.E. Hospital Santa Bárbara - Venadillo</t>
  </si>
  <si>
    <t>Alpujarra</t>
  </si>
  <si>
    <t>E.S.E. Hospital San Antonio - Ambalema</t>
  </si>
  <si>
    <t>Chinchiná</t>
  </si>
  <si>
    <t>E.S.E. Hospital San Antonio - Manzanares</t>
  </si>
  <si>
    <t>E.S.E. Hospital Departamental San Vicente de Paul - Aranzazu</t>
  </si>
  <si>
    <t>Departamento de Antioquia</t>
  </si>
  <si>
    <t>Caucasia</t>
  </si>
  <si>
    <t>Chigorodó</t>
  </si>
  <si>
    <t>E.S.E. Hospital San Rafael - Heliconia</t>
  </si>
  <si>
    <t>Montebello</t>
  </si>
  <si>
    <t>E.S.E. Hospital Francisco Valderrama - Turbo</t>
  </si>
  <si>
    <t>E.S.E. Hospital Pio X - Caracolí</t>
  </si>
  <si>
    <t>Segovia</t>
  </si>
  <si>
    <t>E.S.E. Hospital Nuestra Señora de Guadalupe</t>
  </si>
  <si>
    <t>E.S.E. Hospital San Julián - Argelia</t>
  </si>
  <si>
    <t>Granada - Antioquia</t>
  </si>
  <si>
    <t>Santo Domingo</t>
  </si>
  <si>
    <t>Caramanta</t>
  </si>
  <si>
    <t>El Bagre</t>
  </si>
  <si>
    <t>Vegachí</t>
  </si>
  <si>
    <t>Arboletes</t>
  </si>
  <si>
    <t>Neiva</t>
  </si>
  <si>
    <t>San Agustín</t>
  </si>
  <si>
    <t>E.S.E. Hospital Departamental de Nariño</t>
  </si>
  <si>
    <t>E.S.E. Hospital Benjamín Barney Gasca - Florida</t>
  </si>
  <si>
    <t>E.S.E. Hospital Local Candelaria</t>
  </si>
  <si>
    <t>Miranda</t>
  </si>
  <si>
    <t>Piendamó</t>
  </si>
  <si>
    <t>Caloto</t>
  </si>
  <si>
    <t>Mercaderes</t>
  </si>
  <si>
    <t>Popayán</t>
  </si>
  <si>
    <t>E.S.E. Hospital San José - Condoto</t>
  </si>
  <si>
    <t>Bagadó</t>
  </si>
  <si>
    <t>Condoto</t>
  </si>
  <si>
    <t>El Carmen de Atrato</t>
  </si>
  <si>
    <t>E.S.E. Hospital Eduardo Santos - Istmina</t>
  </si>
  <si>
    <t>Nóvita</t>
  </si>
  <si>
    <t>San José del Palmar</t>
  </si>
  <si>
    <t>Santa Marta, Distrito Turístico, Cultural e Histórico</t>
  </si>
  <si>
    <t>Fundación</t>
  </si>
  <si>
    <t>San Sebastián de Buenavista</t>
  </si>
  <si>
    <t>Santa Ana</t>
  </si>
  <si>
    <t>E.S.E. Hospital Universitario San Rafael de Tunja</t>
  </si>
  <si>
    <t>Puerto Boyacá</t>
  </si>
  <si>
    <t>E.P.S. Caja de Previsión Social y Seguridad del Casanare</t>
  </si>
  <si>
    <t>Jericó - Boyacá</t>
  </si>
  <si>
    <t>E.S.E. Hospital San Antonio - Roldanillo (Valle)</t>
  </si>
  <si>
    <t>E.S.E. Hospital Local Pedro Sáenz Díaz - Ulloa</t>
  </si>
  <si>
    <t>Departamento del Meta</t>
  </si>
  <si>
    <t>Puerto Inírida</t>
  </si>
  <si>
    <t>Departamento del Guainía</t>
  </si>
  <si>
    <t>Mitú</t>
  </si>
  <si>
    <t>San Juanito</t>
  </si>
  <si>
    <t>Puerto Carreño</t>
  </si>
  <si>
    <t>Villavicencio</t>
  </si>
  <si>
    <t>E.S.E. Hospital San Rafael Nivel II</t>
  </si>
  <si>
    <t>Departamento de la Guajira</t>
  </si>
  <si>
    <t>Manaure</t>
  </si>
  <si>
    <t>San Juan del Cesar</t>
  </si>
  <si>
    <t>Maicao</t>
  </si>
  <si>
    <t>San Marcos</t>
  </si>
  <si>
    <t>San Juan de Betulia</t>
  </si>
  <si>
    <t>Los Palmitos</t>
  </si>
  <si>
    <t>Departamento de Sucre</t>
  </si>
  <si>
    <t>Colosó (Ricaurte)</t>
  </si>
  <si>
    <t>San Benito Abad</t>
  </si>
  <si>
    <t>E.S.E. Hospital Olaya Herrera - Gamarra</t>
  </si>
  <si>
    <t>San Martín - Cesar</t>
  </si>
  <si>
    <t>Departamento del Cesar</t>
  </si>
  <si>
    <t>Ministerio de Defensa Nacional</t>
  </si>
  <si>
    <t>Bogotá D.C.</t>
  </si>
  <si>
    <t>E.S.E. Hospital San Rafael - Facatativá</t>
  </si>
  <si>
    <t>San Francisco -  Cundinamarca</t>
  </si>
  <si>
    <t>Leticia</t>
  </si>
  <si>
    <t>Mosquera - Cundinamarca</t>
  </si>
  <si>
    <t>Gachancipá</t>
  </si>
  <si>
    <t>San Juan de Río Seco</t>
  </si>
  <si>
    <t>Vergara</t>
  </si>
  <si>
    <t>Medina</t>
  </si>
  <si>
    <t>Bituima</t>
  </si>
  <si>
    <t>E.S.E. Centro de Salud de Ancuyá - Nariño</t>
  </si>
  <si>
    <t>E.S.E. Joaquín Emiro Escobar - Herrán</t>
  </si>
  <si>
    <t>E.S.E. Hospital La Unión - Sucre</t>
  </si>
  <si>
    <t>U.A.E. De Salud de Arauca</t>
  </si>
  <si>
    <t>E.S.E. Centro de Salud de Ricaurte</t>
  </si>
  <si>
    <t>E.S.E. Centro de Salud Con Cama Manuel H. Zabaleta G.</t>
  </si>
  <si>
    <t>E.S.E. Hospital Municipal de El Dorado</t>
  </si>
  <si>
    <t>E.S.E. Centro de Salud Saul Quiñones</t>
  </si>
  <si>
    <t>E.S.E. Centro de Salud San Miguel Arcángel - Ospina</t>
  </si>
  <si>
    <t>E.S.E. de Guapí</t>
  </si>
  <si>
    <t>E.S.E. Norte 3</t>
  </si>
  <si>
    <t>E.S.E. Centro de Salud San Francisco</t>
  </si>
  <si>
    <t>E.S.E. Centro de Salud San José de Leiva</t>
  </si>
  <si>
    <t>E.S.E. Centro de Salud de El Roble</t>
  </si>
  <si>
    <t>E.S.E. Centro de Salud San Antonio de Palmito</t>
  </si>
  <si>
    <t>IPS - Indígena del Pueblo Inga en Aponte</t>
  </si>
  <si>
    <t>E.S.E Subred Integrada de Servicios de Salud Norte</t>
  </si>
  <si>
    <t>1.3.11.27</t>
  </si>
  <si>
    <t>CONTRIBUCIÓN</t>
  </si>
  <si>
    <t>E.S.E. Hospital San Bartolomé - Murindó</t>
  </si>
  <si>
    <t>E.S.E. Hospital Local San Miguel - Olaya</t>
  </si>
  <si>
    <t>E.S.E. Centro de Salud Suan Atlántico</t>
  </si>
  <si>
    <t>I.P.S. Centro de Salud - Macaravita</t>
  </si>
  <si>
    <t>E.S.E. Hospital Local Calamar - Calamar</t>
  </si>
  <si>
    <t>E.S.E. Hospital José Rudecindo López Parodi - Barranco de Loba</t>
  </si>
  <si>
    <t>E.S.E. Hospital Local San Sebastián - Morales</t>
  </si>
  <si>
    <t>E.S.E. Hospital Local de San Jacinto - Bolívar</t>
  </si>
  <si>
    <t>E.S.E. Hospital Local Talaigua Nuevo - Bolívar</t>
  </si>
  <si>
    <t>E.S.E. Hospital Local la Candelaria - Rioviejo</t>
  </si>
  <si>
    <t>Hospital Nuestra Señora del Rosario de Chiquinquirá del Municipio de Coello Tolima E.S.E.</t>
  </si>
  <si>
    <t>E.S.E. Centro de Salud Ricardo Acosta - Palocabildo</t>
  </si>
  <si>
    <t>E.S.E. Hospital San Sebastián - Piedras</t>
  </si>
  <si>
    <t>E.S.E. Hospital Departamental San Antonio de Marmato - Caldas</t>
  </si>
  <si>
    <t>E.S.E. Hospital San José - Tierralta</t>
  </si>
  <si>
    <t>E.S.E. Camu - Chima</t>
  </si>
  <si>
    <t>E.S.E. Camu de Canalete</t>
  </si>
  <si>
    <t>Hospital Alejandro Maestre - El Dificil (Ariguani)</t>
  </si>
  <si>
    <t>E.S.E. Hospital de Pedraza</t>
  </si>
  <si>
    <t>E.S.E. Hospital Fray Luis de León - Plato</t>
  </si>
  <si>
    <t>E.S.E. Centro de Salud San Sebastián</t>
  </si>
  <si>
    <t>E.S.E. Centro de Salud de Briceño</t>
  </si>
  <si>
    <t>E.S.E. Puesto de Salud de Oicatá</t>
  </si>
  <si>
    <t>E.S.E. Hospital de San Onofre</t>
  </si>
  <si>
    <t>E.S.E. Centro de Salud San Blas - Morroa</t>
  </si>
  <si>
    <t>E.S.E. Hospital Camilo Villazón Pumarejo - Pueblo Bello</t>
  </si>
  <si>
    <t>E.S.E. Hospital San Rafael - Albania</t>
  </si>
  <si>
    <t>Instituto de Turismo y Recreación de Paipa</t>
  </si>
  <si>
    <t>E.S.E. Hospital Local - San Pablo</t>
  </si>
  <si>
    <t>E.S.E. Centro de Salud San José - Nimaima</t>
  </si>
  <si>
    <t>E.S.E. Hospital Luis Ablanque de la Plata - Buenaventura</t>
  </si>
  <si>
    <t>E.S.E. Hospital de Puerto Colombia</t>
  </si>
  <si>
    <t>E.S.E. Hospital Psiquiátrico San Camilo de Bucaramanga</t>
  </si>
  <si>
    <t>E.S.E. Clinica Girón</t>
  </si>
  <si>
    <t>E.S.E. Hospital Geriátrico Ancianato San Miguel</t>
  </si>
  <si>
    <t>E.S.E. Hospital Psiquiátrico Universitario San Isidro - Cali</t>
  </si>
  <si>
    <t>Hospital La Misericordia - San Antonio</t>
  </si>
  <si>
    <t>E.S.E. Hospital San Roque - Coyaima</t>
  </si>
  <si>
    <t>E.S.E. Hospital La Merced</t>
  </si>
  <si>
    <t>E.S.E. Hospital San Rafael - Jericó</t>
  </si>
  <si>
    <t>E.S.E. Hospital San Juan de Dios - Támesis</t>
  </si>
  <si>
    <t>E.S.E. Hospital Iván Restrepo Gómez</t>
  </si>
  <si>
    <t>E.S.E. Hospital María Auxiliadora - Chigorodó</t>
  </si>
  <si>
    <t>E.S.E. Hospital Gustavo González - San Andrés</t>
  </si>
  <si>
    <t>E.S.E. Hospital Pedro Nel Cardona - Arboletes</t>
  </si>
  <si>
    <t>E.S.E. Hospital San Pablo -Tarso</t>
  </si>
  <si>
    <t>E.S.E. Hospital Isabel la Católica - Cáceres</t>
  </si>
  <si>
    <t>E.S.E. Hospital San Antonio - Tarazá</t>
  </si>
  <si>
    <t>E.S.E. Hospital San Roque - El Carmen de Atrato</t>
  </si>
  <si>
    <t>E.S.E. Hospital Andrés Girardot - Güicán</t>
  </si>
  <si>
    <t>E.S.E. Hospital San Vicente de Paul - Alcalá</t>
  </si>
  <si>
    <t>E.S.E. Hospital San Nicolás - Versalles</t>
  </si>
  <si>
    <t>E.S.E. Hospital Nazareth - Uribia</t>
  </si>
  <si>
    <t>Universidad de Sucre</t>
  </si>
  <si>
    <t>E.S.E. Hospital Regional San Andrés de Chiriguaná</t>
  </si>
  <si>
    <t>E.S.E. Centro de Salud de Sampués - Sucre</t>
  </si>
  <si>
    <t>Nueva E.S.E. Hospital Departamental San Francisco de Asís</t>
  </si>
  <si>
    <t>1.3.85.15</t>
  </si>
  <si>
    <t>CONTRIBUCIONES, TASAS E INGRESOS NO TRIBUTARIOS</t>
  </si>
  <si>
    <t>Magangué</t>
  </si>
  <si>
    <t>Guapí</t>
  </si>
  <si>
    <t>Sabanalarga - Atlántico</t>
  </si>
  <si>
    <t>Silvia</t>
  </si>
  <si>
    <t>Tamalameque</t>
  </si>
  <si>
    <t>Ciénaga de Oro</t>
  </si>
  <si>
    <t>San Pelayo</t>
  </si>
  <si>
    <t>Valledupar</t>
  </si>
  <si>
    <t>Barbacoas</t>
  </si>
  <si>
    <t>Ovejas</t>
  </si>
  <si>
    <t>Sincé</t>
  </si>
  <si>
    <t>Sincelejo</t>
  </si>
  <si>
    <t>E.S.E. del Municipio de Magangué</t>
  </si>
  <si>
    <t>Soledad</t>
  </si>
  <si>
    <t>Buenaventura</t>
  </si>
  <si>
    <t>Ocaña</t>
  </si>
  <si>
    <t>E.S.E. Hospital San Nicolás - Planeta Rica</t>
  </si>
  <si>
    <t>E.S.E. Hospital San Diego - Cereté</t>
  </si>
  <si>
    <t>E.S.E. Hospital San José de Maicao del Nivel II</t>
  </si>
  <si>
    <t>E.S.E. Centro de Salud Nuestra Señora del Carmen - La Tola</t>
  </si>
  <si>
    <t>E.S.E Subred Integrada de Servicios de Salud Centro Oriente</t>
  </si>
  <si>
    <t>4.1.10.02</t>
  </si>
  <si>
    <t>MULTAS</t>
  </si>
  <si>
    <t>E.P.S.I. Anas Wayuu</t>
  </si>
  <si>
    <t>Administradora de los Recursos del Sistema General de Seguridad Social en Salud - Unidad Recursos Administrados</t>
  </si>
  <si>
    <t>4.1.10.03</t>
  </si>
  <si>
    <t>INTERESES</t>
  </si>
  <si>
    <t>Gachalá</t>
  </si>
  <si>
    <t>Becerril</t>
  </si>
  <si>
    <t>Piedras</t>
  </si>
  <si>
    <t>La Victoria - Valle del Cauca</t>
  </si>
  <si>
    <t>Tame</t>
  </si>
  <si>
    <t>Paz de Ariporo</t>
  </si>
  <si>
    <t>La Uribe</t>
  </si>
  <si>
    <t>Betulia - Santander</t>
  </si>
  <si>
    <t>Oiba</t>
  </si>
  <si>
    <t>E.S.E. Hospital San Rafael - Fundación</t>
  </si>
  <si>
    <t>Cumaral</t>
  </si>
  <si>
    <t>Puerto Lleras</t>
  </si>
  <si>
    <t>San Antonio de Palmito</t>
  </si>
  <si>
    <t>Departamento del Archipiélago de San Andrés, Providencia y Santa Catalina</t>
  </si>
  <si>
    <t>4.1.10.61</t>
  </si>
  <si>
    <t>CONTRIBUCION</t>
  </si>
  <si>
    <t>La Playa de Belén</t>
  </si>
  <si>
    <t>Palmas del Socorro</t>
  </si>
  <si>
    <t>Jerusalén</t>
  </si>
  <si>
    <t>Tena</t>
  </si>
  <si>
    <t>Herrán</t>
  </si>
  <si>
    <t>La Victoria - Boyacá</t>
  </si>
  <si>
    <t>Pamplona</t>
  </si>
  <si>
    <t>Maní</t>
  </si>
  <si>
    <t>Murillo</t>
  </si>
  <si>
    <t>Guataquí</t>
  </si>
  <si>
    <t>Guacamayas</t>
  </si>
  <si>
    <t>Tota</t>
  </si>
  <si>
    <t>Hato Corozal</t>
  </si>
  <si>
    <t>Tauramena.</t>
  </si>
  <si>
    <t>Guateque</t>
  </si>
  <si>
    <t>Chivatá</t>
  </si>
  <si>
    <t>Guachucal</t>
  </si>
  <si>
    <t>Soracá</t>
  </si>
  <si>
    <t>Samacá</t>
  </si>
  <si>
    <t>Teorama</t>
  </si>
  <si>
    <t>Betéitiva</t>
  </si>
  <si>
    <t>Colón - Putumayo</t>
  </si>
  <si>
    <t>Tibacuy</t>
  </si>
  <si>
    <t>Consacá</t>
  </si>
  <si>
    <t>Imués</t>
  </si>
  <si>
    <t>Leiva</t>
  </si>
  <si>
    <t>Los Andes (Sotomayor)</t>
  </si>
  <si>
    <t>Sora</t>
  </si>
  <si>
    <t>Tenza</t>
  </si>
  <si>
    <t>Colón (Génova) - Nariño</t>
  </si>
  <si>
    <t>Sáchica</t>
  </si>
  <si>
    <t>Gachantivá</t>
  </si>
  <si>
    <t>Vigía del Fuerte</t>
  </si>
  <si>
    <t>Santana</t>
  </si>
  <si>
    <t>San Francisco - Antioquia</t>
  </si>
  <si>
    <t>Boyacá</t>
  </si>
  <si>
    <t>Maripí</t>
  </si>
  <si>
    <t>Taminango</t>
  </si>
  <si>
    <t>Garagoa</t>
  </si>
  <si>
    <t>Oicatá</t>
  </si>
  <si>
    <t>Socotá</t>
  </si>
  <si>
    <t>Tuta</t>
  </si>
  <si>
    <t>Campohermoso</t>
  </si>
  <si>
    <t>Tinjacá</t>
  </si>
  <si>
    <t>Pachavita</t>
  </si>
  <si>
    <t>Saboyá</t>
  </si>
  <si>
    <t>Sutatenza</t>
  </si>
  <si>
    <t>Santa María - Boyacá</t>
  </si>
  <si>
    <t>Quípama</t>
  </si>
  <si>
    <t>Miraflores - Boyacá</t>
  </si>
  <si>
    <t>Somondoco</t>
  </si>
  <si>
    <t>Sutamarchán</t>
  </si>
  <si>
    <t>El Espino</t>
  </si>
  <si>
    <t>Mistrató</t>
  </si>
  <si>
    <t>Totoró</t>
  </si>
  <si>
    <t>Nuevo Colón</t>
  </si>
  <si>
    <t>Chitaraque</t>
  </si>
  <si>
    <t>Córdoba - Nariño</t>
  </si>
  <si>
    <t>Belén - Nariño</t>
  </si>
  <si>
    <t>San Juan Nepomuceno</t>
  </si>
  <si>
    <t>Achí</t>
  </si>
  <si>
    <t>Santa Rosa de Viterbo</t>
  </si>
  <si>
    <t>El Zulia</t>
  </si>
  <si>
    <t>Los Patios</t>
  </si>
  <si>
    <t>Santa Rosa del Sur</t>
  </si>
  <si>
    <t>Páez - Boyacá</t>
  </si>
  <si>
    <t>Sativanorte</t>
  </si>
  <si>
    <t>Villagarzón (Villa Amazónica)</t>
  </si>
  <si>
    <t>Puerto Parra</t>
  </si>
  <si>
    <t>Togüí</t>
  </si>
  <si>
    <t>Arcabuco</t>
  </si>
  <si>
    <t>Paya</t>
  </si>
  <si>
    <t>Pajarito</t>
  </si>
  <si>
    <t>Pisba</t>
  </si>
  <si>
    <t>Milán</t>
  </si>
  <si>
    <t>Tibú</t>
  </si>
  <si>
    <t>La Vega - Cundinamarca</t>
  </si>
  <si>
    <t>Paratebueno</t>
  </si>
  <si>
    <t>Chiscas</t>
  </si>
  <si>
    <t>San Carlos - Córdoba</t>
  </si>
  <si>
    <t>Aquitania</t>
  </si>
  <si>
    <t>Puerto Gaitán</t>
  </si>
  <si>
    <t>San José de Pare</t>
  </si>
  <si>
    <t>Gualmatán</t>
  </si>
  <si>
    <t>Pulí</t>
  </si>
  <si>
    <t>Viterbo</t>
  </si>
  <si>
    <t>Arbeláez</t>
  </si>
  <si>
    <t>San Bernardo - Cundinamarca</t>
  </si>
  <si>
    <t>Tocaima</t>
  </si>
  <si>
    <t>Puerto Colombia</t>
  </si>
  <si>
    <t>Palmar de Varela</t>
  </si>
  <si>
    <t>Campo de la Cruz</t>
  </si>
  <si>
    <t>Bojacá</t>
  </si>
  <si>
    <t>Beltrán</t>
  </si>
  <si>
    <t>Gama</t>
  </si>
  <si>
    <t>Guayabal de Síquima</t>
  </si>
  <si>
    <t>Guayabetal</t>
  </si>
  <si>
    <t>Junín</t>
  </si>
  <si>
    <t>Nimaima</t>
  </si>
  <si>
    <t>San Cayetano - Cundinamarca</t>
  </si>
  <si>
    <t>Sasaima</t>
  </si>
  <si>
    <t>Soacha</t>
  </si>
  <si>
    <t>Yacopí</t>
  </si>
  <si>
    <t>Zipacón</t>
  </si>
  <si>
    <t>Tibirita</t>
  </si>
  <si>
    <t>Tenjo</t>
  </si>
  <si>
    <t>Risaralda</t>
  </si>
  <si>
    <t>Ubaque</t>
  </si>
  <si>
    <t>Sipí</t>
  </si>
  <si>
    <t>Florencia - Caquetá</t>
  </si>
  <si>
    <t>Belén de los Andaquíes</t>
  </si>
  <si>
    <t>Cartagena del Chairá</t>
  </si>
  <si>
    <t>Curillo</t>
  </si>
  <si>
    <t>El Doncello</t>
  </si>
  <si>
    <t>El Paujil</t>
  </si>
  <si>
    <t>La Montañita</t>
  </si>
  <si>
    <t>Puerto Rico - Caquetá</t>
  </si>
  <si>
    <t>San José de la Fragua</t>
  </si>
  <si>
    <t>Páez (Belalcázar) - Cauca</t>
  </si>
  <si>
    <t>Rosas</t>
  </si>
  <si>
    <t>Agustín Codazzi</t>
  </si>
  <si>
    <t>Curumaní</t>
  </si>
  <si>
    <t>El Copey</t>
  </si>
  <si>
    <t>La Gloria</t>
  </si>
  <si>
    <t>La Paz (Robles) - Cesar</t>
  </si>
  <si>
    <t>Pelaya</t>
  </si>
  <si>
    <t>San Diego</t>
  </si>
  <si>
    <t>Ayapel</t>
  </si>
  <si>
    <t>Buenavista - Córdoba</t>
  </si>
  <si>
    <t>Montelíbano</t>
  </si>
  <si>
    <t>Pueblo Nuevo</t>
  </si>
  <si>
    <t>Sahagún</t>
  </si>
  <si>
    <t>Isnos</t>
  </si>
  <si>
    <t>Tesalia</t>
  </si>
  <si>
    <t>Yaguará</t>
  </si>
  <si>
    <t>Castilla la Nueva</t>
  </si>
  <si>
    <t>Guamal - Meta</t>
  </si>
  <si>
    <t>Restrepo - Meta</t>
  </si>
  <si>
    <t>San Carlos de Guaroa</t>
  </si>
  <si>
    <t>Aldana</t>
  </si>
  <si>
    <t>Buesaco</t>
  </si>
  <si>
    <t>Cuaspud (Carlosama)</t>
  </si>
  <si>
    <t>Cumbitara</t>
  </si>
  <si>
    <t>El Rosario</t>
  </si>
  <si>
    <t>El Tablón de Gómez</t>
  </si>
  <si>
    <t>Funes</t>
  </si>
  <si>
    <t>Ipiales</t>
  </si>
  <si>
    <t>La Cruz</t>
  </si>
  <si>
    <t>La Florida</t>
  </si>
  <si>
    <t>Linares</t>
  </si>
  <si>
    <t>Mallama (Piedrancha)</t>
  </si>
  <si>
    <t>Ospina</t>
  </si>
  <si>
    <t>Puerres</t>
  </si>
  <si>
    <t>Ricaurte - Nariño</t>
  </si>
  <si>
    <t>Samaniego</t>
  </si>
  <si>
    <t>San Lorenzo</t>
  </si>
  <si>
    <t>Sapuyes</t>
  </si>
  <si>
    <t>Tangua</t>
  </si>
  <si>
    <t>Túquerres</t>
  </si>
  <si>
    <t>Yacuanquer</t>
  </si>
  <si>
    <t>Tipacoque</t>
  </si>
  <si>
    <t>Cubará</t>
  </si>
  <si>
    <t>Belén - Boyacá</t>
  </si>
  <si>
    <t>Güicán</t>
  </si>
  <si>
    <t>Socha</t>
  </si>
  <si>
    <t>Cácota</t>
  </si>
  <si>
    <t>Durania</t>
  </si>
  <si>
    <t>El Carmen</t>
  </si>
  <si>
    <t>Ragonvalia</t>
  </si>
  <si>
    <t>San Calixto</t>
  </si>
  <si>
    <t>Dosquebradas</t>
  </si>
  <si>
    <t>Marsella</t>
  </si>
  <si>
    <t>Berbeo</t>
  </si>
  <si>
    <t>Pore</t>
  </si>
  <si>
    <t>Sativasur</t>
  </si>
  <si>
    <t>Albania - Santander</t>
  </si>
  <si>
    <t>Curití</t>
  </si>
  <si>
    <t>Úmbita</t>
  </si>
  <si>
    <t>Tununguá</t>
  </si>
  <si>
    <t>Toca</t>
  </si>
  <si>
    <t>Santa Sofía</t>
  </si>
  <si>
    <t>Moniquirá</t>
  </si>
  <si>
    <t>La Capilla</t>
  </si>
  <si>
    <t>Gámbita</t>
  </si>
  <si>
    <t>Guadalupe - Santander</t>
  </si>
  <si>
    <t>Busbanzá</t>
  </si>
  <si>
    <t>Briceño - Boyacá</t>
  </si>
  <si>
    <t>Chíquiza (San Pedro de Iguaque)</t>
  </si>
  <si>
    <t>Palmar</t>
  </si>
  <si>
    <t>Páramo</t>
  </si>
  <si>
    <t>San Gil</t>
  </si>
  <si>
    <t>San Vicente de Chucurí</t>
  </si>
  <si>
    <t>Santa Helena de Opón</t>
  </si>
  <si>
    <t>Ambalema</t>
  </si>
  <si>
    <t>Ataco</t>
  </si>
  <si>
    <t>Carmen de Apicalá</t>
  </si>
  <si>
    <t>Chaparral</t>
  </si>
  <si>
    <t>Falán</t>
  </si>
  <si>
    <t>Fresno</t>
  </si>
  <si>
    <t>Herveo</t>
  </si>
  <si>
    <t>Honda</t>
  </si>
  <si>
    <t>Icononzo</t>
  </si>
  <si>
    <t>Líbano</t>
  </si>
  <si>
    <t>Natagaima</t>
  </si>
  <si>
    <t>Saldaña</t>
  </si>
  <si>
    <t>San Antonio</t>
  </si>
  <si>
    <t>Valle de San Juan</t>
  </si>
  <si>
    <t>Venadillo</t>
  </si>
  <si>
    <t>Villahermosa</t>
  </si>
  <si>
    <t>Dagua</t>
  </si>
  <si>
    <t>El Águila</t>
  </si>
  <si>
    <t>Florida</t>
  </si>
  <si>
    <t>Ginebra</t>
  </si>
  <si>
    <t>La Cumbre</t>
  </si>
  <si>
    <t>San Pedro - Valle del Cauca</t>
  </si>
  <si>
    <t>Sevilla</t>
  </si>
  <si>
    <t>Yotoco</t>
  </si>
  <si>
    <t>Ansermanuevo</t>
  </si>
  <si>
    <t>El Cerrito</t>
  </si>
  <si>
    <t>Arauca</t>
  </si>
  <si>
    <t>Orito</t>
  </si>
  <si>
    <t>San Francisco - Putumayo</t>
  </si>
  <si>
    <t>Santiago - Putumayo</t>
  </si>
  <si>
    <t>Valle del Guamuez (La Hormiga)</t>
  </si>
  <si>
    <t>Providencia</t>
  </si>
  <si>
    <t>San José del Guaviare</t>
  </si>
  <si>
    <t>Miraflores - Guaviare</t>
  </si>
  <si>
    <t>La Primavera</t>
  </si>
  <si>
    <t>La Salina</t>
  </si>
  <si>
    <t>Sácama</t>
  </si>
  <si>
    <t>San Luis de Palenque</t>
  </si>
  <si>
    <t>Concepción - Santander</t>
  </si>
  <si>
    <t>La Jagua de Ibirico</t>
  </si>
  <si>
    <t>Ibagué</t>
  </si>
  <si>
    <t>Jordán</t>
  </si>
  <si>
    <t>Chivor</t>
  </si>
  <si>
    <t>Fortul</t>
  </si>
  <si>
    <t>El Tarra</t>
  </si>
  <si>
    <t>San Pedro de Cartago</t>
  </si>
  <si>
    <t>La Llanada</t>
  </si>
  <si>
    <t>Barranca de Upía</t>
  </si>
  <si>
    <t>Puerto Concordia</t>
  </si>
  <si>
    <t>El Retorno</t>
  </si>
  <si>
    <t>Calamar - Guaviare</t>
  </si>
  <si>
    <t>San Bernardo - Nariño</t>
  </si>
  <si>
    <t>Chachagüí</t>
  </si>
  <si>
    <t>Puerto Caicedo</t>
  </si>
  <si>
    <t>El Cantón de San Pablo (Managrú)</t>
  </si>
  <si>
    <t>Vijes</t>
  </si>
  <si>
    <t>La Esperanza</t>
  </si>
  <si>
    <t>Fondo Financiero Distrital de Salud</t>
  </si>
  <si>
    <t>Puerto Santander</t>
  </si>
  <si>
    <t>El Dorado</t>
  </si>
  <si>
    <t>Arenal</t>
  </si>
  <si>
    <t>Palocabildo</t>
  </si>
  <si>
    <t>San José - Caldas</t>
  </si>
  <si>
    <t>Norcasia</t>
  </si>
  <si>
    <t>La Pintada</t>
  </si>
  <si>
    <t>La Apartada</t>
  </si>
  <si>
    <t>El Peñol - Nariño</t>
  </si>
  <si>
    <t>Nariño - Nariño</t>
  </si>
  <si>
    <t>Piamonte</t>
  </si>
  <si>
    <t>Villa Rica - Cauca</t>
  </si>
  <si>
    <t>Sucre - Cauca</t>
  </si>
  <si>
    <t>Unión Panamericana</t>
  </si>
  <si>
    <t>Rio Iró</t>
  </si>
  <si>
    <t>Medio San Juan</t>
  </si>
  <si>
    <t>Pijiño del Carmen</t>
  </si>
  <si>
    <t>Zona Bananera</t>
  </si>
  <si>
    <t>Zapayán</t>
  </si>
  <si>
    <t>Santa Bárbara de Pinto</t>
  </si>
  <si>
    <t>Pueblo Bello</t>
  </si>
  <si>
    <t>Distracción</t>
  </si>
  <si>
    <t>Taraira</t>
  </si>
  <si>
    <t>Carurú</t>
  </si>
  <si>
    <t>El Rosal</t>
  </si>
  <si>
    <t>San Antonio del Tequendama</t>
  </si>
  <si>
    <t>Calarcá</t>
  </si>
  <si>
    <t>Armenia</t>
  </si>
  <si>
    <t>La Tebaida</t>
  </si>
  <si>
    <t>Quimbaya</t>
  </si>
  <si>
    <t>Montenegro</t>
  </si>
  <si>
    <t>Génova</t>
  </si>
  <si>
    <t>Circasia</t>
  </si>
  <si>
    <t>Córdoba - Quindío</t>
  </si>
  <si>
    <t>Pijao</t>
  </si>
  <si>
    <t>Filandia</t>
  </si>
  <si>
    <t>Buenavista - Quindío</t>
  </si>
  <si>
    <t>Baranoa</t>
  </si>
  <si>
    <t>Bucaramanga</t>
  </si>
  <si>
    <t>Barrancabermeja</t>
  </si>
  <si>
    <t>Socorro</t>
  </si>
  <si>
    <t>Zapatoca</t>
  </si>
  <si>
    <t>Pinchote</t>
  </si>
  <si>
    <t>Los Santos</t>
  </si>
  <si>
    <t>Sabana de Torres</t>
  </si>
  <si>
    <t>Rionegro - Santander</t>
  </si>
  <si>
    <t>Cepitá</t>
  </si>
  <si>
    <t>Girón</t>
  </si>
  <si>
    <t>Guapotá</t>
  </si>
  <si>
    <t>Suaita</t>
  </si>
  <si>
    <t>Coromoro</t>
  </si>
  <si>
    <t>Charalá</t>
  </si>
  <si>
    <t>Encino</t>
  </si>
  <si>
    <t>Capitanejo</t>
  </si>
  <si>
    <t>Ocamonte</t>
  </si>
  <si>
    <t>Floridablanca</t>
  </si>
  <si>
    <t>Málaga</t>
  </si>
  <si>
    <t>La Paz - Santander</t>
  </si>
  <si>
    <t>Molagavita</t>
  </si>
  <si>
    <t>Aratoca</t>
  </si>
  <si>
    <t>El Guacamayo</t>
  </si>
  <si>
    <t>Valle de San José</t>
  </si>
  <si>
    <t>Cabrera - Santander</t>
  </si>
  <si>
    <t>Tona</t>
  </si>
  <si>
    <t>Mogotes</t>
  </si>
  <si>
    <t>Vélez</t>
  </si>
  <si>
    <t>Barbosa - Santander</t>
  </si>
  <si>
    <t>Lebrija</t>
  </si>
  <si>
    <t>Villanueva - Santander</t>
  </si>
  <si>
    <t>Chima - Santander</t>
  </si>
  <si>
    <t>Galán</t>
  </si>
  <si>
    <t>San Andrés - Santander</t>
  </si>
  <si>
    <t>Güepsa</t>
  </si>
  <si>
    <t>Chipatá</t>
  </si>
  <si>
    <t>Onzaga</t>
  </si>
  <si>
    <t>El Playón</t>
  </si>
  <si>
    <t>Cimitarra</t>
  </si>
  <si>
    <t>Simacota</t>
  </si>
  <si>
    <t>Confines</t>
  </si>
  <si>
    <t>Puente Nacional</t>
  </si>
  <si>
    <t>Florián</t>
  </si>
  <si>
    <t>Enciso</t>
  </si>
  <si>
    <t>Cerrito</t>
  </si>
  <si>
    <t>San Benito</t>
  </si>
  <si>
    <t>Hato</t>
  </si>
  <si>
    <t>La Belleza</t>
  </si>
  <si>
    <t>Aguada - Santander</t>
  </si>
  <si>
    <t>Barichara</t>
  </si>
  <si>
    <t>Carcasí</t>
  </si>
  <si>
    <t>Jesús María</t>
  </si>
  <si>
    <t>Macaravita</t>
  </si>
  <si>
    <t>San Miguel - Santander</t>
  </si>
  <si>
    <t>Vetas</t>
  </si>
  <si>
    <t>California</t>
  </si>
  <si>
    <t>El Carmen de Chucurí</t>
  </si>
  <si>
    <t>Calima del Darién</t>
  </si>
  <si>
    <t>Santiago de Cali</t>
  </si>
  <si>
    <t>Yumbo</t>
  </si>
  <si>
    <t>Simití</t>
  </si>
  <si>
    <t>San Pablo - Bolívar</t>
  </si>
  <si>
    <t>Morales - Bolívar</t>
  </si>
  <si>
    <t>Villanueva - Bolívar</t>
  </si>
  <si>
    <t>El Guamo -  Bolívar</t>
  </si>
  <si>
    <t>Toledo - Norte de Santander</t>
  </si>
  <si>
    <t>Gramalote</t>
  </si>
  <si>
    <t>Chitagá</t>
  </si>
  <si>
    <t>San José de Cúcuta</t>
  </si>
  <si>
    <t>Arboledas</t>
  </si>
  <si>
    <t>Salazar de las Palmas</t>
  </si>
  <si>
    <t>San Cayetano - Norte de Santander</t>
  </si>
  <si>
    <t>Villacaro</t>
  </si>
  <si>
    <t>Lourdes</t>
  </si>
  <si>
    <t>Chinácota</t>
  </si>
  <si>
    <t>Mutiscua</t>
  </si>
  <si>
    <t>Villa del Rosario</t>
  </si>
  <si>
    <t>Bucarasica</t>
  </si>
  <si>
    <t>Labateca</t>
  </si>
  <si>
    <t>Ábrego</t>
  </si>
  <si>
    <t>Bochalema</t>
  </si>
  <si>
    <t>Pamplonita</t>
  </si>
  <si>
    <t>La Mesa</t>
  </si>
  <si>
    <t>Ricaurte - Cundinamarca</t>
  </si>
  <si>
    <t>Venecia - Cundinamarca</t>
  </si>
  <si>
    <t>Anapoima</t>
  </si>
  <si>
    <t>Cabrera - Cundinamarca</t>
  </si>
  <si>
    <t>Agua de Dios</t>
  </si>
  <si>
    <t>Pasca</t>
  </si>
  <si>
    <t>Mesitas del Colegio</t>
  </si>
  <si>
    <t>Pandi</t>
  </si>
  <si>
    <t>Girardot</t>
  </si>
  <si>
    <t>Silvania</t>
  </si>
  <si>
    <t>Cajamarca</t>
  </si>
  <si>
    <t>Roncesvalles</t>
  </si>
  <si>
    <t>Ortega</t>
  </si>
  <si>
    <t>Alvarado</t>
  </si>
  <si>
    <t>Armero - Guayabal</t>
  </si>
  <si>
    <t>Purificación</t>
  </si>
  <si>
    <t>San Sebastián de Mariquita</t>
  </si>
  <si>
    <t>Melgar</t>
  </si>
  <si>
    <t>Anzoátegui</t>
  </si>
  <si>
    <t>Casabianca</t>
  </si>
  <si>
    <t>El Espinal</t>
  </si>
  <si>
    <t>Lérida</t>
  </si>
  <si>
    <t>Prado</t>
  </si>
  <si>
    <t>Rioblanco</t>
  </si>
  <si>
    <t>Manizales</t>
  </si>
  <si>
    <t>La Dorada</t>
  </si>
  <si>
    <t>Neira</t>
  </si>
  <si>
    <t>Pácora</t>
  </si>
  <si>
    <t>Pensilvania</t>
  </si>
  <si>
    <t>Riosucio - Caldas</t>
  </si>
  <si>
    <t>Anserma de los Caballeros</t>
  </si>
  <si>
    <t>Palestina - Caldas</t>
  </si>
  <si>
    <t>Aranzazu</t>
  </si>
  <si>
    <t>Balboa - Risaralda</t>
  </si>
  <si>
    <t>Filadelfia</t>
  </si>
  <si>
    <t>Marmato</t>
  </si>
  <si>
    <t>Marulanda</t>
  </si>
  <si>
    <t>Marquetalia</t>
  </si>
  <si>
    <t>Samaná</t>
  </si>
  <si>
    <t>Supía</t>
  </si>
  <si>
    <t>Victoria</t>
  </si>
  <si>
    <t>Villamaría</t>
  </si>
  <si>
    <t>Manzanares</t>
  </si>
  <si>
    <t>Belalcázar</t>
  </si>
  <si>
    <t>La Merced</t>
  </si>
  <si>
    <t>Distrito Especial de Ciencia, Tecnología e Innovación de Medellín</t>
  </si>
  <si>
    <t>Envigado</t>
  </si>
  <si>
    <t>Rionegro - Antioquia</t>
  </si>
  <si>
    <t>Urrao</t>
  </si>
  <si>
    <t>Santa Fe de Antioquia</t>
  </si>
  <si>
    <t>San Jerónimo</t>
  </si>
  <si>
    <t>Puerto Berrío</t>
  </si>
  <si>
    <t>Itagüí</t>
  </si>
  <si>
    <t>Apartadó</t>
  </si>
  <si>
    <t>Yarumal</t>
  </si>
  <si>
    <t>Bello</t>
  </si>
  <si>
    <t>Ciudad Bolívar</t>
  </si>
  <si>
    <t>Sabaneta</t>
  </si>
  <si>
    <t>Andes</t>
  </si>
  <si>
    <t>Sonsón</t>
  </si>
  <si>
    <t>Barbosa - Antioquia</t>
  </si>
  <si>
    <t>Caldas - Antioquia</t>
  </si>
  <si>
    <t>Salgar</t>
  </si>
  <si>
    <t>Venecia - Antioquia</t>
  </si>
  <si>
    <t>Copacabana</t>
  </si>
  <si>
    <t>Titiribí</t>
  </si>
  <si>
    <t>La Estrella</t>
  </si>
  <si>
    <t>Betania</t>
  </si>
  <si>
    <t>Girardota</t>
  </si>
  <si>
    <t>San Roque</t>
  </si>
  <si>
    <t>El Peñol - Antioquia</t>
  </si>
  <si>
    <t>Mutatá</t>
  </si>
  <si>
    <t>Maceo</t>
  </si>
  <si>
    <t>Yalí</t>
  </si>
  <si>
    <t>Puerto Nare (La Magdalena)</t>
  </si>
  <si>
    <t>Jericó - Antioquia</t>
  </si>
  <si>
    <t>Sopetrán</t>
  </si>
  <si>
    <t>Valdivia</t>
  </si>
  <si>
    <t>Caracolí</t>
  </si>
  <si>
    <t>La Ceja del Tambo</t>
  </si>
  <si>
    <t>Támesis</t>
  </si>
  <si>
    <t>Abriaquí</t>
  </si>
  <si>
    <t>Toledo - Antioquia</t>
  </si>
  <si>
    <t>Angelópolis</t>
  </si>
  <si>
    <t>Amalfi</t>
  </si>
  <si>
    <t>Santa Rosa de Osos</t>
  </si>
  <si>
    <t>Amagá</t>
  </si>
  <si>
    <t>Argelia - Antioquia</t>
  </si>
  <si>
    <t>San Andrés de Cuerquia</t>
  </si>
  <si>
    <t>Belmira</t>
  </si>
  <si>
    <t>La Unión - Antioquia</t>
  </si>
  <si>
    <t>Guarne</t>
  </si>
  <si>
    <t>Entrerríos</t>
  </si>
  <si>
    <t>San Rafael</t>
  </si>
  <si>
    <t>Angostura</t>
  </si>
  <si>
    <t>Campamento</t>
  </si>
  <si>
    <t>Cañasgordas</t>
  </si>
  <si>
    <t>Concordia - Antioquia</t>
  </si>
  <si>
    <t>Jardín</t>
  </si>
  <si>
    <t>Peque</t>
  </si>
  <si>
    <t>Betulia - Antioquia</t>
  </si>
  <si>
    <t>Anorí</t>
  </si>
  <si>
    <t>Heliconia</t>
  </si>
  <si>
    <t>San Vicente Ferrer</t>
  </si>
  <si>
    <t>Nariño - Antioquia</t>
  </si>
  <si>
    <t>Tarso</t>
  </si>
  <si>
    <t>El Carmen de Viboral</t>
  </si>
  <si>
    <t>El Retiro</t>
  </si>
  <si>
    <t>Alejandría</t>
  </si>
  <si>
    <t>Marinilla</t>
  </si>
  <si>
    <t>Concepción - Antioquia</t>
  </si>
  <si>
    <t>Sabanalarga - Antioquia</t>
  </si>
  <si>
    <t>San Carlos -  Antioquia</t>
  </si>
  <si>
    <t>Armenia - Antioquia</t>
  </si>
  <si>
    <t>Giraldo</t>
  </si>
  <si>
    <t>Buriticá</t>
  </si>
  <si>
    <t>Santuario - Antioquia</t>
  </si>
  <si>
    <t>Anzá</t>
  </si>
  <si>
    <t>Guatapé</t>
  </si>
  <si>
    <t>Necoclí</t>
  </si>
  <si>
    <t>San Pedro de los Milagros</t>
  </si>
  <si>
    <t>Gómez Plata</t>
  </si>
  <si>
    <t>Yolombó</t>
  </si>
  <si>
    <t>Don Matías</t>
  </si>
  <si>
    <t>Carolina del Príncipe</t>
  </si>
  <si>
    <t>Olaya</t>
  </si>
  <si>
    <t>Valparaíso - Antioquia</t>
  </si>
  <si>
    <t>Caicedo</t>
  </si>
  <si>
    <t>Yondó (Casabe)</t>
  </si>
  <si>
    <t>Remedios</t>
  </si>
  <si>
    <t>San Luis - Antioquia</t>
  </si>
  <si>
    <t>Briceño - Antioquia</t>
  </si>
  <si>
    <t>Cocorná</t>
  </si>
  <si>
    <t>Hispania</t>
  </si>
  <si>
    <t>Carepa</t>
  </si>
  <si>
    <t>Palestina - Huila</t>
  </si>
  <si>
    <t>Nátaga</t>
  </si>
  <si>
    <t>Campoalegre</t>
  </si>
  <si>
    <t>Palermo</t>
  </si>
  <si>
    <t>Garzón</t>
  </si>
  <si>
    <t>Algeciras</t>
  </si>
  <si>
    <t>Colombia</t>
  </si>
  <si>
    <t>Rivera</t>
  </si>
  <si>
    <t>Acevedo</t>
  </si>
  <si>
    <t>Aipe</t>
  </si>
  <si>
    <t>Santa María - Huila</t>
  </si>
  <si>
    <t>Pitalito</t>
  </si>
  <si>
    <t>Altamira</t>
  </si>
  <si>
    <t>Iquira</t>
  </si>
  <si>
    <t>El Agrado</t>
  </si>
  <si>
    <t>La Plata</t>
  </si>
  <si>
    <t>Gigante</t>
  </si>
  <si>
    <t>Guadalupe - Huila</t>
  </si>
  <si>
    <t>Saladoblanco</t>
  </si>
  <si>
    <t>Timaná</t>
  </si>
  <si>
    <t>Baraya</t>
  </si>
  <si>
    <t>Suaza</t>
  </si>
  <si>
    <t>Paicol</t>
  </si>
  <si>
    <t>El Pital</t>
  </si>
  <si>
    <t>La Argentina</t>
  </si>
  <si>
    <t>Tárqui</t>
  </si>
  <si>
    <t>Puerto Asís</t>
  </si>
  <si>
    <t>Puerto Leguízamo</t>
  </si>
  <si>
    <t>Sibundoy</t>
  </si>
  <si>
    <t>San Juan de Pasto</t>
  </si>
  <si>
    <t>Palmira</t>
  </si>
  <si>
    <t>Guadalajara de Buga</t>
  </si>
  <si>
    <t>Candelaria - Valle del Cauca</t>
  </si>
  <si>
    <t>Pradera</t>
  </si>
  <si>
    <t>Apía</t>
  </si>
  <si>
    <t>Belén de Umbría</t>
  </si>
  <si>
    <t>Guática</t>
  </si>
  <si>
    <t>La Celia</t>
  </si>
  <si>
    <t>La Virginia</t>
  </si>
  <si>
    <t>Pereira</t>
  </si>
  <si>
    <t>Pueblo Rico - Risaralda</t>
  </si>
  <si>
    <t>Quinchía</t>
  </si>
  <si>
    <t>Santa Rosa de Cabal</t>
  </si>
  <si>
    <t>Santuario - Risaralda</t>
  </si>
  <si>
    <t>Santander de Quilichao</t>
  </si>
  <si>
    <t>Puerto Tejada</t>
  </si>
  <si>
    <t>Puracé (Coconuco)</t>
  </si>
  <si>
    <t>Timbío</t>
  </si>
  <si>
    <t>Cajibío</t>
  </si>
  <si>
    <t>Toribío</t>
  </si>
  <si>
    <t>El Tambo - Cauca</t>
  </si>
  <si>
    <t>Morales - Cauca</t>
  </si>
  <si>
    <t>La Vega - Cauca</t>
  </si>
  <si>
    <t>Jambaló</t>
  </si>
  <si>
    <t>Sotará (Paispamba)</t>
  </si>
  <si>
    <t>Corinto</t>
  </si>
  <si>
    <t>Caldono</t>
  </si>
  <si>
    <t>La Sierra</t>
  </si>
  <si>
    <t>Patía (El Bordo)</t>
  </si>
  <si>
    <t>San Sebastián</t>
  </si>
  <si>
    <t>Almaguer</t>
  </si>
  <si>
    <t>Quibdó</t>
  </si>
  <si>
    <t>Puebloviejo</t>
  </si>
  <si>
    <t>Aracataca</t>
  </si>
  <si>
    <t>El Piñón</t>
  </si>
  <si>
    <t>Pivijay</t>
  </si>
  <si>
    <t>Plato</t>
  </si>
  <si>
    <t>San Zenón</t>
  </si>
  <si>
    <t>Chiquinquirá</t>
  </si>
  <si>
    <t>Tunja</t>
  </si>
  <si>
    <t>Tibaná</t>
  </si>
  <si>
    <t>Ventaquemada</t>
  </si>
  <si>
    <t>Sotaquirá</t>
  </si>
  <si>
    <t>Macanal</t>
  </si>
  <si>
    <t>Paipa</t>
  </si>
  <si>
    <t>Ráquira</t>
  </si>
  <si>
    <t>Ramiriquí</t>
  </si>
  <si>
    <t>Almeida</t>
  </si>
  <si>
    <t>San Eduardo</t>
  </si>
  <si>
    <t>San Miguel de Sema</t>
  </si>
  <si>
    <t>Viracachá</t>
  </si>
  <si>
    <t>Chinavita</t>
  </si>
  <si>
    <t>Otanche</t>
  </si>
  <si>
    <t>Coper</t>
  </si>
  <si>
    <t>Pauna</t>
  </si>
  <si>
    <t>San Pablo de Borbur</t>
  </si>
  <si>
    <t>Jenesano</t>
  </si>
  <si>
    <t>Rondón</t>
  </si>
  <si>
    <t>Caldas - Boyacá</t>
  </si>
  <si>
    <t>Siachoque</t>
  </si>
  <si>
    <t>Cómbita</t>
  </si>
  <si>
    <t>Ciénega - Boyacá</t>
  </si>
  <si>
    <t>Motavita</t>
  </si>
  <si>
    <t>Cucaita</t>
  </si>
  <si>
    <t>Zetaquira</t>
  </si>
  <si>
    <t>San Luis de Gaceno</t>
  </si>
  <si>
    <t>Buenavista - Boyacá</t>
  </si>
  <si>
    <t>Paz del Río</t>
  </si>
  <si>
    <t>Yopal</t>
  </si>
  <si>
    <t>Sogamoso</t>
  </si>
  <si>
    <t>Duitama</t>
  </si>
  <si>
    <t>Aguazul</t>
  </si>
  <si>
    <t>Nobsa</t>
  </si>
  <si>
    <t>Tibasosa</t>
  </si>
  <si>
    <t>Mongua</t>
  </si>
  <si>
    <t>Corrales</t>
  </si>
  <si>
    <t>Cuítiva</t>
  </si>
  <si>
    <t>Iza</t>
  </si>
  <si>
    <t>Tasco</t>
  </si>
  <si>
    <t>La Uvita</t>
  </si>
  <si>
    <t>Firavitoba</t>
  </si>
  <si>
    <t>Boavita</t>
  </si>
  <si>
    <t>Pesca</t>
  </si>
  <si>
    <t>Susacón</t>
  </si>
  <si>
    <t>Monguí</t>
  </si>
  <si>
    <t>Tópaga</t>
  </si>
  <si>
    <t>Gámeza</t>
  </si>
  <si>
    <t>Cerinza</t>
  </si>
  <si>
    <t>San Mateo</t>
  </si>
  <si>
    <t>Sabanalarga - Casanare</t>
  </si>
  <si>
    <t>Monterrey</t>
  </si>
  <si>
    <t>Trinidad</t>
  </si>
  <si>
    <t>Covarachía</t>
  </si>
  <si>
    <t>Tuluá</t>
  </si>
  <si>
    <t>Bugalagrande</t>
  </si>
  <si>
    <t>Riofrío</t>
  </si>
  <si>
    <t>Andalucía</t>
  </si>
  <si>
    <t>Cartago</t>
  </si>
  <si>
    <t>Zarzal</t>
  </si>
  <si>
    <t>Caicedonia</t>
  </si>
  <si>
    <t>Trujillo</t>
  </si>
  <si>
    <t>Obando</t>
  </si>
  <si>
    <t>Bolívar - Valle del Cauca</t>
  </si>
  <si>
    <t>Toro</t>
  </si>
  <si>
    <t>Argelia - Valle del Cauca</t>
  </si>
  <si>
    <t>La Unión - Valle del Cauca</t>
  </si>
  <si>
    <t>Versalles</t>
  </si>
  <si>
    <t>El Dovio</t>
  </si>
  <si>
    <t>Restrepo - Valle del Cauca</t>
  </si>
  <si>
    <t>Cubarral</t>
  </si>
  <si>
    <t>Acacías</t>
  </si>
  <si>
    <t>Vista Hermosa</t>
  </si>
  <si>
    <t>Fuente de Oro</t>
  </si>
  <si>
    <t>Cabuyaro</t>
  </si>
  <si>
    <t>La Macarena</t>
  </si>
  <si>
    <t>Lejanías</t>
  </si>
  <si>
    <t>Granada - Meta</t>
  </si>
  <si>
    <t>El Castillo</t>
  </si>
  <si>
    <t>Mesetas</t>
  </si>
  <si>
    <t>Puerto López</t>
  </si>
  <si>
    <t>Orocué</t>
  </si>
  <si>
    <t>Villanueva - Casanare</t>
  </si>
  <si>
    <t>Arauquita</t>
  </si>
  <si>
    <t>San Martín - Meta</t>
  </si>
  <si>
    <t>Uribia</t>
  </si>
  <si>
    <t>Villanueva - Guajira</t>
  </si>
  <si>
    <t>Fonseca</t>
  </si>
  <si>
    <t>Caimito</t>
  </si>
  <si>
    <t>Buenavista - Sucre</t>
  </si>
  <si>
    <t>Morroa</t>
  </si>
  <si>
    <t>Sampués</t>
  </si>
  <si>
    <t>Sucre - Sucre</t>
  </si>
  <si>
    <t>Río de Oro</t>
  </si>
  <si>
    <t>Astrea</t>
  </si>
  <si>
    <t>Manaure (Balcón del Cesar)</t>
  </si>
  <si>
    <t>Chía</t>
  </si>
  <si>
    <t>Ubaté</t>
  </si>
  <si>
    <t>Villeta</t>
  </si>
  <si>
    <t>Subachoque</t>
  </si>
  <si>
    <t>Zipaquirá</t>
  </si>
  <si>
    <t>Fúquene</t>
  </si>
  <si>
    <t>Madrid - Cundinamarca</t>
  </si>
  <si>
    <t>Facatativá</t>
  </si>
  <si>
    <t>Lenguazaque</t>
  </si>
  <si>
    <t>Gachetá</t>
  </si>
  <si>
    <t>Chocontá</t>
  </si>
  <si>
    <t>Guachetá</t>
  </si>
  <si>
    <t>Nemocón</t>
  </si>
  <si>
    <t>Carmen de Carupa</t>
  </si>
  <si>
    <t>Sibaté</t>
  </si>
  <si>
    <t>Simijaca</t>
  </si>
  <si>
    <t>Une</t>
  </si>
  <si>
    <t>Guatavita</t>
  </si>
  <si>
    <t>Supatá</t>
  </si>
  <si>
    <t>Chaguaní</t>
  </si>
  <si>
    <t>Machetá</t>
  </si>
  <si>
    <t>Cucunubá</t>
  </si>
  <si>
    <t>Útica</t>
  </si>
  <si>
    <t>Puerto Salgar</t>
  </si>
  <si>
    <t>Choachí</t>
  </si>
  <si>
    <t>Sesquilé</t>
  </si>
  <si>
    <t>Fosca</t>
  </si>
  <si>
    <t>Anolaima</t>
  </si>
  <si>
    <t>Tocancipá</t>
  </si>
  <si>
    <t>Suesca</t>
  </si>
  <si>
    <t>Quipile</t>
  </si>
  <si>
    <t>Quebradanegra</t>
  </si>
  <si>
    <t>Funza</t>
  </si>
  <si>
    <t>Guasca</t>
  </si>
  <si>
    <t>Tabio</t>
  </si>
  <si>
    <t>Villapinzón</t>
  </si>
  <si>
    <t>Villagómez</t>
  </si>
  <si>
    <t>Albán</t>
  </si>
  <si>
    <t>El Peñón -  Cundinamarca</t>
  </si>
  <si>
    <t>Cajicá</t>
  </si>
  <si>
    <t>Cogua</t>
  </si>
  <si>
    <t>Chipaque</t>
  </si>
  <si>
    <t>Sopó</t>
  </si>
  <si>
    <t>Pacho</t>
  </si>
  <si>
    <t>Sutatausa</t>
  </si>
  <si>
    <t>Tausa</t>
  </si>
  <si>
    <t>Susa</t>
  </si>
  <si>
    <t>Guaduas</t>
  </si>
  <si>
    <t>Cota</t>
  </si>
  <si>
    <t>Nilo</t>
  </si>
  <si>
    <t>Vianí</t>
  </si>
  <si>
    <t>La Calera</t>
  </si>
  <si>
    <t>Nocaima</t>
  </si>
  <si>
    <t>La Peña</t>
  </si>
  <si>
    <t>Guachené</t>
  </si>
  <si>
    <t>San José de Uré</t>
  </si>
  <si>
    <t>Tuchín</t>
  </si>
  <si>
    <t>Barrancominas</t>
  </si>
  <si>
    <t>E.S.E. Hospital Universitario del Valle Evaristo García</t>
  </si>
  <si>
    <t>I.P.S.I. Sekeimo</t>
  </si>
  <si>
    <t>Publico</t>
  </si>
  <si>
    <t>Privado</t>
  </si>
  <si>
    <t>Corriente</t>
  </si>
  <si>
    <t>No corriente</t>
  </si>
  <si>
    <t>Total</t>
  </si>
  <si>
    <t>Cuenta Contable</t>
  </si>
  <si>
    <t>Clasificación</t>
  </si>
  <si>
    <t>Contribución</t>
  </si>
  <si>
    <t>Publico/Contribución</t>
  </si>
  <si>
    <t>Publico/Adres</t>
  </si>
  <si>
    <t>privado/contribución</t>
  </si>
  <si>
    <t>Departamento del Quindío</t>
  </si>
  <si>
    <t>La diferencia corresponde al Municipio de Nuevo Bajira Choco 20.308.635 - Adres, no tiene Codigo Reciproco</t>
  </si>
  <si>
    <t>CUENTA POR COBRAR TASA REGIM SUB (Cartera cobrable)</t>
  </si>
  <si>
    <t>X</t>
  </si>
  <si>
    <t>SANCIONES ACUMULADAS</t>
  </si>
  <si>
    <t>DIFICIL COBRO</t>
  </si>
  <si>
    <t>4.1.10.01</t>
  </si>
  <si>
    <t>TASAS/NUEVAS</t>
  </si>
  <si>
    <t>CAPITAL/NUEVA SANCION</t>
  </si>
  <si>
    <t>INTERESES/PAGOS</t>
  </si>
  <si>
    <t>GIRO ADRES/ NUEVAS CONTRIBUCIÓN</t>
  </si>
  <si>
    <t>No reportar</t>
  </si>
  <si>
    <t>I.P.S Indígena Outtajiapulee</t>
  </si>
  <si>
    <t>Regimen especial</t>
  </si>
  <si>
    <t>Fondo de Pasivo Social de Ferrocarriles Nacionales de Colombia</t>
  </si>
  <si>
    <t>2.4.90.45</t>
  </si>
  <si>
    <t>Causación Supersalud</t>
  </si>
  <si>
    <t>Causación Entidad Reciproca</t>
  </si>
  <si>
    <t>Cuenta</t>
  </si>
  <si>
    <t>Descripción</t>
  </si>
  <si>
    <t>4.10.61</t>
  </si>
  <si>
    <t>5.1.20.26</t>
  </si>
  <si>
    <t>2.4.40.24</t>
  </si>
  <si>
    <t>5.1.20.17</t>
  </si>
  <si>
    <t>Sub Total</t>
  </si>
  <si>
    <t>TOTAL</t>
  </si>
  <si>
    <t>TOTAL CARTERA COBRABLE</t>
  </si>
  <si>
    <t>TOTAL CARTERA DIFICIL COBRO</t>
  </si>
  <si>
    <t>4.1.10.02 - Multas</t>
  </si>
  <si>
    <t>4.1.10.03 - Intereses</t>
  </si>
  <si>
    <t>4.1.10.61 - Contribuciones y Giro Adres</t>
  </si>
  <si>
    <t>1.3.11.01 - Tasas</t>
  </si>
  <si>
    <t>1.3.11.02 - Multas</t>
  </si>
  <si>
    <t>1.3.11.27 - Contribuciones</t>
  </si>
  <si>
    <t>1.3.85.15 (Totas las fuentes)</t>
  </si>
  <si>
    <t>-</t>
  </si>
  <si>
    <t>I.P.S.I. Unidad Médica Wayuu Anouta Wakuaipa</t>
  </si>
  <si>
    <t>E.P.S.S. Capital Salud S.A.S.</t>
  </si>
  <si>
    <t>E.S.E. Hospital Erasmo Meoz</t>
  </si>
  <si>
    <t>Tutazá</t>
  </si>
  <si>
    <t>El Peñon - Santander</t>
  </si>
  <si>
    <t>Nuevo Belén de Bajirá</t>
  </si>
  <si>
    <t>E.S.E. Hospital Universitario Cari - En Liquidación.</t>
  </si>
  <si>
    <t>I.P.S. Indígena Cottushi Sushi Anain Wakua IPA IPS-I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</si>
</sst>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_);_(@_)"/>
    <numFmt numFmtId="165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4" fillId="0" borderId="0">
      <alignment vertical="top"/>
    </xf>
  </cellStyleXfs>
  <cellXfs count="7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" fontId="3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0" xfId="2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3" fillId="0" borderId="0" xfId="2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3" fontId="2" fillId="2" borderId="9" xfId="3" applyNumberFormat="1" applyFont="1" applyFill="1" applyBorder="1" applyAlignment="1">
      <alignment horizontal="center" vertical="center" wrapText="1"/>
    </xf>
    <xf numFmtId="3" fontId="2" fillId="2" borderId="10" xfId="3" applyNumberFormat="1" applyFont="1" applyFill="1" applyBorder="1" applyAlignment="1">
      <alignment horizontal="center" vertical="center" wrapText="1"/>
    </xf>
    <xf numFmtId="1" fontId="2" fillId="2" borderId="10" xfId="2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/>
    </xf>
    <xf numFmtId="0" fontId="3" fillId="0" borderId="12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0" applyNumberFormat="1"/>
    <xf numFmtId="0" fontId="5" fillId="0" borderId="0" xfId="0" applyFont="1" applyAlignment="1">
      <alignment horizontal="center"/>
    </xf>
    <xf numFmtId="43" fontId="0" fillId="0" borderId="0" xfId="0" applyNumberFormat="1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0" applyNumberFormat="1" applyFont="1" applyAlignment="1">
      <alignment horizontal="center" vertical="center"/>
    </xf>
    <xf numFmtId="43" fontId="5" fillId="0" borderId="0" xfId="0" applyNumberFormat="1" applyFont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/>
    </xf>
    <xf numFmtId="43" fontId="2" fillId="3" borderId="12" xfId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0" fillId="5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3" fillId="6" borderId="12" xfId="0" applyFont="1" applyFill="1" applyBorder="1" applyAlignment="1">
      <alignment horizontal="center" vertical="center"/>
    </xf>
    <xf numFmtId="0" fontId="0" fillId="6" borderId="12" xfId="0" applyFill="1" applyBorder="1" applyAlignment="1">
      <alignment horizontal="center"/>
    </xf>
    <xf numFmtId="0" fontId="0" fillId="7" borderId="12" xfId="0" applyFill="1" applyBorder="1" applyAlignment="1">
      <alignment horizontal="center"/>
    </xf>
    <xf numFmtId="14" fontId="2" fillId="8" borderId="0" xfId="0" applyNumberFormat="1" applyFont="1" applyFill="1" applyAlignment="1">
      <alignment horizontal="left" vertical="center"/>
    </xf>
    <xf numFmtId="43" fontId="0" fillId="0" borderId="12" xfId="1" applyFont="1" applyBorder="1"/>
    <xf numFmtId="43" fontId="0" fillId="0" borderId="12" xfId="0" applyNumberFormat="1" applyBorder="1"/>
    <xf numFmtId="43" fontId="0" fillId="0" borderId="12" xfId="0" applyNumberFormat="1" applyFont="1" applyBorder="1"/>
    <xf numFmtId="0" fontId="5" fillId="9" borderId="12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 vertical="center"/>
    </xf>
    <xf numFmtId="43" fontId="5" fillId="9" borderId="12" xfId="1" applyFont="1" applyFill="1" applyBorder="1"/>
    <xf numFmtId="43" fontId="5" fillId="9" borderId="12" xfId="0" applyNumberFormat="1" applyFont="1" applyFill="1" applyBorder="1"/>
    <xf numFmtId="0" fontId="0" fillId="4" borderId="12" xfId="0" applyFill="1" applyBorder="1" applyAlignment="1">
      <alignment horizontal="left"/>
    </xf>
    <xf numFmtId="165" fontId="3" fillId="0" borderId="12" xfId="1" applyNumberFormat="1" applyFont="1" applyBorder="1" applyAlignment="1">
      <alignment horizontal="right" vertical="center"/>
    </xf>
    <xf numFmtId="165" fontId="3" fillId="0" borderId="2" xfId="1" applyNumberFormat="1" applyFont="1" applyFill="1" applyBorder="1" applyAlignment="1">
      <alignment horizontal="right" vertical="center"/>
    </xf>
    <xf numFmtId="165" fontId="3" fillId="0" borderId="3" xfId="1" applyNumberFormat="1" applyFont="1" applyBorder="1" applyAlignment="1">
      <alignment horizontal="right" vertical="center"/>
    </xf>
    <xf numFmtId="165" fontId="3" fillId="0" borderId="0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right" vertical="center"/>
    </xf>
    <xf numFmtId="165" fontId="2" fillId="0" borderId="7" xfId="1" applyNumberFormat="1" applyFont="1" applyFill="1" applyBorder="1" applyAlignment="1">
      <alignment horizontal="right" vertical="center"/>
    </xf>
    <xf numFmtId="165" fontId="2" fillId="0" borderId="8" xfId="1" applyNumberFormat="1" applyFont="1" applyBorder="1" applyAlignment="1">
      <alignment horizontal="right" vertical="center"/>
    </xf>
    <xf numFmtId="165" fontId="2" fillId="2" borderId="11" xfId="1" applyNumberFormat="1" applyFont="1" applyFill="1" applyBorder="1" applyAlignment="1">
      <alignment horizontal="center" vertical="center" wrapText="1"/>
    </xf>
    <xf numFmtId="165" fontId="3" fillId="0" borderId="12" xfId="1" applyNumberFormat="1" applyFont="1" applyFill="1" applyBorder="1" applyAlignment="1">
      <alignment horizontal="right" vertical="center"/>
    </xf>
    <xf numFmtId="165" fontId="3" fillId="0" borderId="12" xfId="0" applyNumberFormat="1" applyFont="1" applyBorder="1" applyAlignment="1">
      <alignment vertical="center"/>
    </xf>
    <xf numFmtId="165" fontId="3" fillId="0" borderId="0" xfId="1" applyNumberFormat="1" applyFont="1" applyFill="1" applyAlignment="1">
      <alignment horizontal="right" vertical="center"/>
    </xf>
    <xf numFmtId="165" fontId="3" fillId="0" borderId="0" xfId="1" applyNumberFormat="1" applyFont="1" applyAlignment="1">
      <alignment horizontal="right" vertical="center"/>
    </xf>
    <xf numFmtId="0" fontId="0" fillId="9" borderId="0" xfId="0" applyFill="1"/>
    <xf numFmtId="49" fontId="2" fillId="0" borderId="0" xfId="0" applyNumberFormat="1" applyFont="1" applyAlignment="1">
      <alignment horizontal="left" vertical="center" shrinkToFit="1"/>
    </xf>
    <xf numFmtId="0" fontId="3" fillId="0" borderId="6" xfId="2" applyNumberFormat="1" applyFont="1" applyBorder="1" applyAlignment="1">
      <alignment horizontal="left" vertical="center" wrapText="1"/>
    </xf>
    <xf numFmtId="0" fontId="3" fillId="0" borderId="7" xfId="2" applyNumberFormat="1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9" borderId="12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3" fontId="5" fillId="0" borderId="12" xfId="0" applyNumberFormat="1" applyFont="1" applyBorder="1" applyAlignment="1">
      <alignment horizontal="center" vertical="center"/>
    </xf>
    <xf numFmtId="43" fontId="5" fillId="0" borderId="12" xfId="0" applyNumberFormat="1" applyFont="1" applyBorder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</cellXfs>
  <cellStyles count="4">
    <cellStyle name="Millares" xfId="1" builtinId="3"/>
    <cellStyle name="Millares [0] 2" xfId="2" xr:uid="{142F7003-C428-4604-8D20-E3A818673A8A}"/>
    <cellStyle name="Normal" xfId="0" builtinId="0"/>
    <cellStyle name="Normal 7" xfId="3" xr:uid="{B5F4494E-E4BE-4DF6-837C-9FE3125B8C35}"/>
  </cellStyles>
  <dxfs count="6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422275</xdr:colOff>
      <xdr:row>0</xdr:row>
      <xdr:rowOff>85725</xdr:rowOff>
    </xdr:from>
    <xdr:to>
      <xdr:col>5</xdr:col>
      <xdr:colOff>1257392</xdr:colOff>
      <xdr:row>3</xdr:row>
      <xdr:rowOff>85725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4F154B8-7E93-4721-9973-B29C44B8ED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62788" t="15893" b="20530"/>
        <a:stretch/>
      </xdr:blipFill>
      <xdr:spPr>
        <a:xfrm>
          <a:off x="8857615" y="85725"/>
          <a:ext cx="2199097" cy="525780"/>
        </a:xfrm>
        <a:prstGeom prst="rect">
          <a:avLst/>
        </a:prstGeom>
      </xdr:spPr>
    </xdr:pic>
    <xdr:clientData/>
  </xdr:twoCellAnchor>
  <xdr:twoCellAnchor editAs="oneCell">
    <xdr:from>
      <xdr:col>3</xdr:col>
      <xdr:colOff>620184</xdr:colOff>
      <xdr:row>0</xdr:row>
      <xdr:rowOff>0</xdr:rowOff>
    </xdr:from>
    <xdr:to>
      <xdr:col>3</xdr:col>
      <xdr:colOff>2087239</xdr:colOff>
      <xdr:row>4</xdr:row>
      <xdr:rowOff>133475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A618CF-27BF-40AB-BB1E-563E88ECC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13364" y="0"/>
          <a:ext cx="1468380" cy="83451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30</xdr:row>
      <xdr:rowOff>0</xdr:rowOff>
    </xdr:from>
    <xdr:to>
      <xdr:col>4</xdr:col>
      <xdr:colOff>304800</xdr:colOff>
      <xdr:row>31</xdr:row>
      <xdr:rowOff>114300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E804F62B-9623-4605-A867-BAA288292836}"/>
            </a:ext>
          </a:extLst>
        </xdr:cNvPr>
        <xdr:cNvSpPr>
          <a:spLocks noChangeAspect="1" noChangeArrowheads="1"/>
        </xdr:cNvSpPr>
      </xdr:nvSpPr>
      <xdr:spPr bwMode="auto">
        <a:xfrm>
          <a:off x="3139440" y="5836920"/>
          <a:ext cx="304800" cy="297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320042</xdr:colOff>
      <xdr:row>30</xdr:row>
      <xdr:rowOff>184686</xdr:rowOff>
    </xdr:from>
    <xdr:to>
      <xdr:col>13</xdr:col>
      <xdr:colOff>220982</xdr:colOff>
      <xdr:row>60</xdr:row>
      <xdr:rowOff>33207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2E4BC4-E752-4E51-B137-1782CE098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1356" y="6258915"/>
          <a:ext cx="10307683" cy="5400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7B6B3-5DF6-4FD6-B6C3-C2C1BA11BE5F}">
  <dimension ref="A1:F1857"/>
  <sheetViews>
    <sheetView showGridLines="0" tabSelected="1" zoomScale="115" zoomScaleNormal="115" workbookViewId="0">
      <pane ySplit="7" topLeftCell="A8" activePane="bottomLeft" state="frozen"/>
      <selection pane="bottomLeft" activeCell="B650" sqref="B650"/>
    </sheetView>
  </sheetViews>
  <sheetFormatPr baseColWidth="10" defaultColWidth="11.44140625" defaultRowHeight="13.8" x14ac:dyDescent="0.3"/>
  <cols>
    <col min="1" max="1" width="20" style="17" customWidth="1"/>
    <col min="2" max="2" width="39.44140625" style="5" customWidth="1"/>
    <col min="3" max="3" width="16.33203125" style="18" customWidth="1"/>
    <col min="4" max="4" width="33.33203125" style="5" customWidth="1"/>
    <col min="5" max="5" width="19.88671875" style="59" customWidth="1"/>
    <col min="6" max="6" width="22" style="60" customWidth="1"/>
    <col min="7" max="16384" width="11.44140625" style="5"/>
  </cols>
  <sheetData>
    <row r="1" spans="1:6" x14ac:dyDescent="0.3">
      <c r="A1" s="1" t="s">
        <v>0</v>
      </c>
      <c r="B1" s="2" t="s">
        <v>1</v>
      </c>
      <c r="C1" s="3"/>
      <c r="D1" s="4"/>
      <c r="E1" s="50"/>
      <c r="F1" s="51"/>
    </row>
    <row r="2" spans="1:6" x14ac:dyDescent="0.3">
      <c r="A2" s="6" t="s">
        <v>2</v>
      </c>
      <c r="B2" s="62" t="s">
        <v>3</v>
      </c>
      <c r="C2" s="62"/>
      <c r="D2" s="7"/>
      <c r="E2" s="52"/>
      <c r="F2" s="53"/>
    </row>
    <row r="3" spans="1:6" x14ac:dyDescent="0.3">
      <c r="A3" s="6" t="s">
        <v>4</v>
      </c>
      <c r="B3" s="8">
        <v>825900000</v>
      </c>
      <c r="C3" s="9"/>
      <c r="D3" s="7"/>
      <c r="E3" s="52"/>
      <c r="F3" s="53"/>
    </row>
    <row r="4" spans="1:6" x14ac:dyDescent="0.3">
      <c r="A4" s="6" t="s">
        <v>5</v>
      </c>
      <c r="B4" s="10" t="s">
        <v>6</v>
      </c>
      <c r="C4" s="9"/>
      <c r="D4" s="7"/>
      <c r="E4" s="52"/>
      <c r="F4" s="53"/>
    </row>
    <row r="5" spans="1:6" ht="16.5" customHeight="1" x14ac:dyDescent="0.3">
      <c r="A5" s="6" t="s">
        <v>7</v>
      </c>
      <c r="B5" s="40">
        <v>46203</v>
      </c>
      <c r="C5" s="9"/>
      <c r="D5" s="7"/>
      <c r="E5" s="52"/>
      <c r="F5" s="53"/>
    </row>
    <row r="6" spans="1:6" ht="36" customHeight="1" thickBot="1" x14ac:dyDescent="0.35">
      <c r="A6" s="63" t="s">
        <v>8</v>
      </c>
      <c r="B6" s="64"/>
      <c r="C6" s="64"/>
      <c r="D6" s="64"/>
      <c r="E6" s="54" t="s">
        <v>9</v>
      </c>
      <c r="F6" s="55"/>
    </row>
    <row r="7" spans="1:6" ht="41.4" x14ac:dyDescent="0.3">
      <c r="A7" s="11" t="s">
        <v>10</v>
      </c>
      <c r="B7" s="12" t="s">
        <v>11</v>
      </c>
      <c r="C7" s="13" t="s">
        <v>12</v>
      </c>
      <c r="D7" s="12" t="s">
        <v>13</v>
      </c>
      <c r="E7" s="56" t="s">
        <v>14</v>
      </c>
      <c r="F7" s="56" t="s">
        <v>15</v>
      </c>
    </row>
    <row r="8" spans="1:6" x14ac:dyDescent="0.25">
      <c r="A8" s="14" t="s">
        <v>16</v>
      </c>
      <c r="B8" s="14" t="s">
        <v>17</v>
      </c>
      <c r="C8" s="15">
        <v>210870508</v>
      </c>
      <c r="D8" s="16" t="s">
        <v>601</v>
      </c>
      <c r="E8" s="57">
        <v>0</v>
      </c>
      <c r="F8" s="49">
        <v>20198122</v>
      </c>
    </row>
    <row r="9" spans="1:6" x14ac:dyDescent="0.25">
      <c r="A9" s="14" t="s">
        <v>16</v>
      </c>
      <c r="B9" s="14" t="s">
        <v>17</v>
      </c>
      <c r="C9" s="15">
        <v>923269278</v>
      </c>
      <c r="D9" s="16" t="s">
        <v>143</v>
      </c>
      <c r="E9" s="57">
        <v>0</v>
      </c>
      <c r="F9" s="49">
        <v>1649023</v>
      </c>
    </row>
    <row r="10" spans="1:6" ht="13.8" customHeight="1" x14ac:dyDescent="0.25">
      <c r="A10" s="14" t="s">
        <v>16</v>
      </c>
      <c r="B10" s="14" t="s">
        <v>17</v>
      </c>
      <c r="C10" s="15">
        <v>923273499</v>
      </c>
      <c r="D10" s="16" t="s">
        <v>284</v>
      </c>
      <c r="E10" s="57">
        <v>0</v>
      </c>
      <c r="F10" s="49">
        <v>804679</v>
      </c>
    </row>
    <row r="11" spans="1:6" x14ac:dyDescent="0.25">
      <c r="A11" s="14" t="s">
        <v>285</v>
      </c>
      <c r="B11" s="14" t="s">
        <v>286</v>
      </c>
      <c r="C11" s="15">
        <v>211020710</v>
      </c>
      <c r="D11" s="16" t="s">
        <v>318</v>
      </c>
      <c r="E11" s="58">
        <v>368702553</v>
      </c>
      <c r="F11" s="49" t="s">
        <v>1413</v>
      </c>
    </row>
    <row r="12" spans="1:6" ht="13.8" customHeight="1" x14ac:dyDescent="0.25">
      <c r="A12" s="14" t="s">
        <v>285</v>
      </c>
      <c r="B12" s="14" t="s">
        <v>286</v>
      </c>
      <c r="C12" s="15">
        <v>210870508</v>
      </c>
      <c r="D12" s="16" t="s">
        <v>601</v>
      </c>
      <c r="E12" s="58">
        <v>119783500</v>
      </c>
      <c r="F12" s="49" t="s">
        <v>1413</v>
      </c>
    </row>
    <row r="13" spans="1:6" ht="13.8" customHeight="1" x14ac:dyDescent="0.25">
      <c r="A13" s="14" t="s">
        <v>285</v>
      </c>
      <c r="B13" s="14" t="s">
        <v>286</v>
      </c>
      <c r="C13" s="15">
        <v>217844378</v>
      </c>
      <c r="D13" s="16" t="s">
        <v>352</v>
      </c>
      <c r="E13" s="58">
        <v>290000000</v>
      </c>
      <c r="F13" s="49" t="s">
        <v>1413</v>
      </c>
    </row>
    <row r="14" spans="1:6" ht="13.8" customHeight="1" x14ac:dyDescent="0.25">
      <c r="A14" s="14" t="s">
        <v>285</v>
      </c>
      <c r="B14" s="14" t="s">
        <v>286</v>
      </c>
      <c r="C14" s="15">
        <v>923269414</v>
      </c>
      <c r="D14" s="16" t="s">
        <v>370</v>
      </c>
      <c r="E14" s="58">
        <v>273000000</v>
      </c>
      <c r="F14" s="49" t="s">
        <v>1413</v>
      </c>
    </row>
    <row r="15" spans="1:6" ht="13.8" customHeight="1" x14ac:dyDescent="0.25">
      <c r="A15" s="14" t="s">
        <v>285</v>
      </c>
      <c r="B15" s="14" t="s">
        <v>286</v>
      </c>
      <c r="C15" s="15">
        <v>923269149</v>
      </c>
      <c r="D15" s="16" t="s">
        <v>377</v>
      </c>
      <c r="E15" s="58">
        <v>1382145050</v>
      </c>
      <c r="F15" s="49" t="s">
        <v>1413</v>
      </c>
    </row>
    <row r="16" spans="1:6" ht="13.8" customHeight="1" x14ac:dyDescent="0.25">
      <c r="A16" s="14" t="s">
        <v>285</v>
      </c>
      <c r="B16" s="14" t="s">
        <v>286</v>
      </c>
      <c r="C16" s="15">
        <v>220144420</v>
      </c>
      <c r="D16" s="16" t="s">
        <v>397</v>
      </c>
      <c r="E16" s="58">
        <v>348000000</v>
      </c>
      <c r="F16" s="49" t="s">
        <v>1413</v>
      </c>
    </row>
    <row r="17" spans="1:6" x14ac:dyDescent="0.25">
      <c r="A17" s="14" t="s">
        <v>285</v>
      </c>
      <c r="B17" s="14" t="s">
        <v>286</v>
      </c>
      <c r="C17" s="15">
        <v>923272648</v>
      </c>
      <c r="D17" s="16" t="s">
        <v>403</v>
      </c>
      <c r="E17" s="58">
        <v>569400000</v>
      </c>
      <c r="F17" s="49" t="s">
        <v>1413</v>
      </c>
    </row>
    <row r="18" spans="1:6" ht="13.8" customHeight="1" x14ac:dyDescent="0.25">
      <c r="A18" s="14" t="s">
        <v>285</v>
      </c>
      <c r="B18" s="14" t="s">
        <v>286</v>
      </c>
      <c r="C18" s="15">
        <v>122176000</v>
      </c>
      <c r="D18" s="16" t="s">
        <v>1365</v>
      </c>
      <c r="E18" s="58">
        <v>615875000</v>
      </c>
      <c r="F18" s="49" t="s">
        <v>1413</v>
      </c>
    </row>
    <row r="19" spans="1:6" ht="13.8" customHeight="1" x14ac:dyDescent="0.25">
      <c r="A19" s="14" t="s">
        <v>285</v>
      </c>
      <c r="B19" s="14" t="s">
        <v>286</v>
      </c>
      <c r="C19" s="15">
        <v>219854498</v>
      </c>
      <c r="D19" s="16" t="s">
        <v>607</v>
      </c>
      <c r="E19" s="58">
        <v>99172500</v>
      </c>
      <c r="F19" s="49" t="s">
        <v>1413</v>
      </c>
    </row>
    <row r="20" spans="1:6" ht="13.8" customHeight="1" x14ac:dyDescent="0.25">
      <c r="A20" s="14" t="s">
        <v>285</v>
      </c>
      <c r="B20" s="14" t="s">
        <v>286</v>
      </c>
      <c r="C20" s="15">
        <v>219025290</v>
      </c>
      <c r="D20" s="16" t="s">
        <v>429</v>
      </c>
      <c r="E20" s="58">
        <v>266800000</v>
      </c>
      <c r="F20" s="49" t="s">
        <v>1413</v>
      </c>
    </row>
    <row r="21" spans="1:6" ht="13.8" customHeight="1" x14ac:dyDescent="0.25">
      <c r="A21" s="14" t="s">
        <v>285</v>
      </c>
      <c r="B21" s="14" t="s">
        <v>286</v>
      </c>
      <c r="C21" s="15">
        <v>215405154</v>
      </c>
      <c r="D21" s="16" t="s">
        <v>440</v>
      </c>
      <c r="E21" s="58">
        <v>286000000</v>
      </c>
      <c r="F21" s="49" t="s">
        <v>1413</v>
      </c>
    </row>
    <row r="22" spans="1:6" x14ac:dyDescent="0.25">
      <c r="A22" s="14" t="s">
        <v>285</v>
      </c>
      <c r="B22" s="14" t="s">
        <v>286</v>
      </c>
      <c r="C22" s="15">
        <v>122947000</v>
      </c>
      <c r="D22" s="16" t="s">
        <v>628</v>
      </c>
      <c r="E22" s="58">
        <v>355875000</v>
      </c>
      <c r="F22" s="49" t="s">
        <v>1413</v>
      </c>
    </row>
    <row r="23" spans="1:6" ht="13.8" customHeight="1" x14ac:dyDescent="0.25">
      <c r="A23" s="14" t="s">
        <v>285</v>
      </c>
      <c r="B23" s="14" t="s">
        <v>286</v>
      </c>
      <c r="C23" s="15">
        <v>214547245</v>
      </c>
      <c r="D23" s="16" t="s">
        <v>242</v>
      </c>
      <c r="E23" s="58">
        <v>385199100</v>
      </c>
      <c r="F23" s="49" t="s">
        <v>1413</v>
      </c>
    </row>
    <row r="24" spans="1:6" x14ac:dyDescent="0.25">
      <c r="A24" s="14" t="s">
        <v>285</v>
      </c>
      <c r="B24" s="14" t="s">
        <v>286</v>
      </c>
      <c r="C24" s="15">
        <v>125115000</v>
      </c>
      <c r="D24" s="16" t="s">
        <v>476</v>
      </c>
      <c r="E24" s="58">
        <v>384345000</v>
      </c>
      <c r="F24" s="49" t="s">
        <v>1413</v>
      </c>
    </row>
    <row r="25" spans="1:6" ht="13.8" customHeight="1" x14ac:dyDescent="0.25">
      <c r="A25" s="14" t="s">
        <v>285</v>
      </c>
      <c r="B25" s="14" t="s">
        <v>286</v>
      </c>
      <c r="C25" s="15">
        <v>210194001</v>
      </c>
      <c r="D25" s="16" t="s">
        <v>483</v>
      </c>
      <c r="E25" s="58">
        <v>377000000</v>
      </c>
      <c r="F25" s="49" t="s">
        <v>1413</v>
      </c>
    </row>
    <row r="26" spans="1:6" ht="13.8" customHeight="1" x14ac:dyDescent="0.25">
      <c r="A26" s="14" t="s">
        <v>285</v>
      </c>
      <c r="B26" s="14" t="s">
        <v>286</v>
      </c>
      <c r="C26" s="15">
        <v>210270702</v>
      </c>
      <c r="D26" s="16" t="s">
        <v>495</v>
      </c>
      <c r="E26" s="58">
        <v>290000000</v>
      </c>
      <c r="F26" s="49" t="s">
        <v>1413</v>
      </c>
    </row>
    <row r="27" spans="1:6" ht="13.8" customHeight="1" x14ac:dyDescent="0.25">
      <c r="A27" s="14" t="s">
        <v>285</v>
      </c>
      <c r="B27" s="14" t="s">
        <v>286</v>
      </c>
      <c r="C27" s="15">
        <v>11100000</v>
      </c>
      <c r="D27" s="16" t="s">
        <v>503</v>
      </c>
      <c r="E27" s="58">
        <v>298935000</v>
      </c>
      <c r="F27" s="49" t="s">
        <v>1413</v>
      </c>
    </row>
    <row r="28" spans="1:6" ht="13.8" customHeight="1" x14ac:dyDescent="0.25">
      <c r="A28" s="14" t="s">
        <v>285</v>
      </c>
      <c r="B28" s="14" t="s">
        <v>286</v>
      </c>
      <c r="C28" s="15">
        <v>210111001</v>
      </c>
      <c r="D28" s="16" t="s">
        <v>504</v>
      </c>
      <c r="E28" s="58">
        <v>348000000</v>
      </c>
      <c r="F28" s="49" t="s">
        <v>1413</v>
      </c>
    </row>
    <row r="29" spans="1:6" ht="13.8" customHeight="1" x14ac:dyDescent="0.25">
      <c r="A29" s="14" t="s">
        <v>285</v>
      </c>
      <c r="B29" s="14" t="s">
        <v>286</v>
      </c>
      <c r="C29" s="15">
        <v>220244560</v>
      </c>
      <c r="D29" s="16" t="s">
        <v>1414</v>
      </c>
      <c r="E29" s="58">
        <v>385199100</v>
      </c>
      <c r="F29" s="49" t="s">
        <v>1413</v>
      </c>
    </row>
    <row r="30" spans="1:6" x14ac:dyDescent="0.25">
      <c r="A30" s="14" t="s">
        <v>285</v>
      </c>
      <c r="B30" s="14" t="s">
        <v>286</v>
      </c>
      <c r="C30" s="15">
        <v>220125612</v>
      </c>
      <c r="D30" s="16" t="s">
        <v>518</v>
      </c>
      <c r="E30" s="58">
        <v>200000000</v>
      </c>
      <c r="F30" s="49" t="s">
        <v>1413</v>
      </c>
    </row>
    <row r="31" spans="1:6" ht="13.8" customHeight="1" x14ac:dyDescent="0.25">
      <c r="A31" s="14" t="s">
        <v>285</v>
      </c>
      <c r="B31" s="14" t="s">
        <v>286</v>
      </c>
      <c r="C31" s="15">
        <v>923272368</v>
      </c>
      <c r="D31" s="16" t="s">
        <v>1415</v>
      </c>
      <c r="E31" s="58">
        <v>257400</v>
      </c>
      <c r="F31" s="49" t="s">
        <v>1413</v>
      </c>
    </row>
    <row r="32" spans="1:6" x14ac:dyDescent="0.25">
      <c r="A32" s="14" t="s">
        <v>285</v>
      </c>
      <c r="B32" s="14" t="s">
        <v>286</v>
      </c>
      <c r="C32" s="15">
        <v>215413654</v>
      </c>
      <c r="D32" s="16" t="s">
        <v>27</v>
      </c>
      <c r="E32" s="57">
        <v>0</v>
      </c>
      <c r="F32" s="49">
        <v>299000000</v>
      </c>
    </row>
    <row r="33" spans="1:6" ht="13.8" customHeight="1" x14ac:dyDescent="0.25">
      <c r="A33" s="14" t="s">
        <v>285</v>
      </c>
      <c r="B33" s="14" t="s">
        <v>286</v>
      </c>
      <c r="C33" s="15">
        <v>216570265</v>
      </c>
      <c r="D33" s="16" t="s">
        <v>38</v>
      </c>
      <c r="E33" s="57">
        <v>0</v>
      </c>
      <c r="F33" s="49">
        <v>290000000</v>
      </c>
    </row>
    <row r="34" spans="1:6" x14ac:dyDescent="0.25">
      <c r="A34" s="14" t="s">
        <v>285</v>
      </c>
      <c r="B34" s="14" t="s">
        <v>286</v>
      </c>
      <c r="C34" s="15">
        <v>111818000</v>
      </c>
      <c r="D34" s="16" t="s">
        <v>45</v>
      </c>
      <c r="E34" s="57">
        <v>0</v>
      </c>
      <c r="F34" s="49">
        <v>350000000</v>
      </c>
    </row>
    <row r="35" spans="1:6" ht="13.8" customHeight="1" x14ac:dyDescent="0.25">
      <c r="A35" s="14" t="s">
        <v>285</v>
      </c>
      <c r="B35" s="14" t="s">
        <v>286</v>
      </c>
      <c r="C35" s="15">
        <v>211044110</v>
      </c>
      <c r="D35" s="16" t="s">
        <v>302</v>
      </c>
      <c r="E35" s="57">
        <v>0</v>
      </c>
      <c r="F35" s="49">
        <v>232000000</v>
      </c>
    </row>
    <row r="36" spans="1:6" ht="13.8" customHeight="1" x14ac:dyDescent="0.25">
      <c r="A36" s="14" t="s">
        <v>285</v>
      </c>
      <c r="B36" s="14" t="s">
        <v>286</v>
      </c>
      <c r="C36" s="15">
        <v>213625436</v>
      </c>
      <c r="D36" s="16" t="s">
        <v>308</v>
      </c>
      <c r="E36" s="57">
        <v>0</v>
      </c>
      <c r="F36" s="49">
        <v>54511560</v>
      </c>
    </row>
    <row r="37" spans="1:6" ht="13.8" customHeight="1" x14ac:dyDescent="0.25">
      <c r="A37" s="14" t="s">
        <v>285</v>
      </c>
      <c r="B37" s="14" t="s">
        <v>286</v>
      </c>
      <c r="C37" s="15">
        <v>210019100</v>
      </c>
      <c r="D37" s="16" t="s">
        <v>315</v>
      </c>
      <c r="E37" s="57">
        <v>0</v>
      </c>
      <c r="F37" s="49">
        <v>348000000</v>
      </c>
    </row>
    <row r="38" spans="1:6" ht="13.8" customHeight="1" x14ac:dyDescent="0.25">
      <c r="A38" s="14" t="s">
        <v>285</v>
      </c>
      <c r="B38" s="14" t="s">
        <v>286</v>
      </c>
      <c r="C38" s="15">
        <v>217844078</v>
      </c>
      <c r="D38" s="16" t="s">
        <v>83</v>
      </c>
      <c r="E38" s="57">
        <v>0</v>
      </c>
      <c r="F38" s="49">
        <v>348000000</v>
      </c>
    </row>
    <row r="39" spans="1:6" ht="13.8" customHeight="1" x14ac:dyDescent="0.25">
      <c r="A39" s="14" t="s">
        <v>285</v>
      </c>
      <c r="B39" s="14" t="s">
        <v>286</v>
      </c>
      <c r="C39" s="15">
        <v>117373000</v>
      </c>
      <c r="D39" s="16" t="s">
        <v>94</v>
      </c>
      <c r="E39" s="57">
        <v>0</v>
      </c>
      <c r="F39" s="49">
        <v>551000000</v>
      </c>
    </row>
    <row r="40" spans="1:6" ht="13.8" customHeight="1" x14ac:dyDescent="0.25">
      <c r="A40" s="14" t="s">
        <v>285</v>
      </c>
      <c r="B40" s="14" t="s">
        <v>286</v>
      </c>
      <c r="C40" s="15">
        <v>122747000</v>
      </c>
      <c r="D40" s="16" t="s">
        <v>99</v>
      </c>
      <c r="E40" s="57">
        <v>0</v>
      </c>
      <c r="F40" s="49">
        <v>45426300</v>
      </c>
    </row>
    <row r="41" spans="1:6" ht="13.8" customHeight="1" x14ac:dyDescent="0.25">
      <c r="A41" s="14" t="s">
        <v>285</v>
      </c>
      <c r="B41" s="14" t="s">
        <v>286</v>
      </c>
      <c r="C41" s="15">
        <v>220108849</v>
      </c>
      <c r="D41" s="16" t="s">
        <v>354</v>
      </c>
      <c r="E41" s="57">
        <v>0</v>
      </c>
      <c r="F41" s="49">
        <v>22654626</v>
      </c>
    </row>
    <row r="42" spans="1:6" ht="13.8" customHeight="1" x14ac:dyDescent="0.25">
      <c r="A42" s="14" t="s">
        <v>285</v>
      </c>
      <c r="B42" s="14" t="s">
        <v>286</v>
      </c>
      <c r="C42" s="15">
        <v>91700000</v>
      </c>
      <c r="D42" s="16" t="s">
        <v>365</v>
      </c>
      <c r="E42" s="57">
        <v>0</v>
      </c>
      <c r="F42" s="49">
        <v>201000000</v>
      </c>
    </row>
    <row r="43" spans="1:6" ht="13.8" customHeight="1" x14ac:dyDescent="0.25">
      <c r="A43" s="14" t="s">
        <v>285</v>
      </c>
      <c r="B43" s="14" t="s">
        <v>286</v>
      </c>
      <c r="C43" s="15">
        <v>220113655</v>
      </c>
      <c r="D43" s="16" t="s">
        <v>369</v>
      </c>
      <c r="E43" s="57">
        <v>0</v>
      </c>
      <c r="F43" s="49">
        <v>17556060</v>
      </c>
    </row>
    <row r="44" spans="1:6" ht="13.8" customHeight="1" x14ac:dyDescent="0.25">
      <c r="A44" s="14" t="s">
        <v>285</v>
      </c>
      <c r="B44" s="14" t="s">
        <v>286</v>
      </c>
      <c r="C44" s="15">
        <v>923269414</v>
      </c>
      <c r="D44" s="16" t="s">
        <v>370</v>
      </c>
      <c r="E44" s="57">
        <v>0</v>
      </c>
      <c r="F44" s="49">
        <v>2656400000</v>
      </c>
    </row>
    <row r="45" spans="1:6" ht="13.8" customHeight="1" x14ac:dyDescent="0.25">
      <c r="A45" s="14" t="s">
        <v>285</v>
      </c>
      <c r="B45" s="14" t="s">
        <v>286</v>
      </c>
      <c r="C45" s="15">
        <v>127823000</v>
      </c>
      <c r="D45" s="16" t="s">
        <v>371</v>
      </c>
      <c r="E45" s="57">
        <v>0</v>
      </c>
      <c r="F45" s="49">
        <v>464000000</v>
      </c>
    </row>
    <row r="46" spans="1:6" ht="13.8" customHeight="1" x14ac:dyDescent="0.25">
      <c r="A46" s="14" t="s">
        <v>285</v>
      </c>
      <c r="B46" s="14" t="s">
        <v>286</v>
      </c>
      <c r="C46" s="15">
        <v>84200000</v>
      </c>
      <c r="D46" s="16" t="s">
        <v>373</v>
      </c>
      <c r="E46" s="57">
        <v>0</v>
      </c>
      <c r="F46" s="49">
        <v>17556060</v>
      </c>
    </row>
    <row r="47" spans="1:6" x14ac:dyDescent="0.25">
      <c r="A47" s="14" t="s">
        <v>285</v>
      </c>
      <c r="B47" s="14" t="s">
        <v>286</v>
      </c>
      <c r="C47" s="15">
        <v>923269149</v>
      </c>
      <c r="D47" s="16" t="s">
        <v>377</v>
      </c>
      <c r="E47" s="57">
        <v>0</v>
      </c>
      <c r="F47" s="49">
        <v>4777315000</v>
      </c>
    </row>
    <row r="48" spans="1:6" ht="13.8" customHeight="1" x14ac:dyDescent="0.25">
      <c r="A48" s="14" t="s">
        <v>285</v>
      </c>
      <c r="B48" s="14" t="s">
        <v>286</v>
      </c>
      <c r="C48" s="15">
        <v>216047660</v>
      </c>
      <c r="D48" s="16" t="s">
        <v>386</v>
      </c>
      <c r="E48" s="57">
        <v>0</v>
      </c>
      <c r="F48" s="49">
        <v>406000000</v>
      </c>
    </row>
    <row r="49" spans="1:6" ht="13.8" customHeight="1" x14ac:dyDescent="0.25">
      <c r="A49" s="14" t="s">
        <v>285</v>
      </c>
      <c r="B49" s="14" t="s">
        <v>286</v>
      </c>
      <c r="C49" s="15">
        <v>89970221</v>
      </c>
      <c r="D49" s="16" t="s">
        <v>392</v>
      </c>
      <c r="E49" s="57">
        <v>0</v>
      </c>
      <c r="F49" s="49">
        <v>200000000</v>
      </c>
    </row>
    <row r="50" spans="1:6" ht="13.8" customHeight="1" x14ac:dyDescent="0.25">
      <c r="A50" s="14" t="s">
        <v>285</v>
      </c>
      <c r="B50" s="14" t="s">
        <v>286</v>
      </c>
      <c r="C50" s="15">
        <v>923269152</v>
      </c>
      <c r="D50" s="16" t="s">
        <v>394</v>
      </c>
      <c r="E50" s="57">
        <v>0</v>
      </c>
      <c r="F50" s="49">
        <v>914005750</v>
      </c>
    </row>
    <row r="51" spans="1:6" ht="13.8" customHeight="1" x14ac:dyDescent="0.25">
      <c r="A51" s="14" t="s">
        <v>285</v>
      </c>
      <c r="B51" s="14" t="s">
        <v>286</v>
      </c>
      <c r="C51" s="15">
        <v>212044420</v>
      </c>
      <c r="D51" s="16" t="s">
        <v>395</v>
      </c>
      <c r="E51" s="57">
        <v>0</v>
      </c>
      <c r="F51" s="49">
        <v>232000000</v>
      </c>
    </row>
    <row r="52" spans="1:6" ht="13.8" customHeight="1" x14ac:dyDescent="0.25">
      <c r="A52" s="14" t="s">
        <v>285</v>
      </c>
      <c r="B52" s="14" t="s">
        <v>286</v>
      </c>
      <c r="C52" s="15">
        <v>923272648</v>
      </c>
      <c r="D52" s="16" t="s">
        <v>403</v>
      </c>
      <c r="E52" s="57">
        <v>0</v>
      </c>
      <c r="F52" s="49">
        <v>1891328044</v>
      </c>
    </row>
    <row r="53" spans="1:6" x14ac:dyDescent="0.25">
      <c r="A53" s="14" t="s">
        <v>285</v>
      </c>
      <c r="B53" s="14" t="s">
        <v>286</v>
      </c>
      <c r="C53" s="15">
        <v>217399773</v>
      </c>
      <c r="D53" s="16" t="s">
        <v>158</v>
      </c>
      <c r="E53" s="57">
        <v>0</v>
      </c>
      <c r="F53" s="49">
        <v>365883670</v>
      </c>
    </row>
    <row r="54" spans="1:6" ht="13.8" customHeight="1" x14ac:dyDescent="0.25">
      <c r="A54" s="14" t="s">
        <v>285</v>
      </c>
      <c r="B54" s="14" t="s">
        <v>286</v>
      </c>
      <c r="C54" s="15">
        <v>119797000</v>
      </c>
      <c r="D54" s="16" t="s">
        <v>404</v>
      </c>
      <c r="E54" s="57">
        <v>0</v>
      </c>
      <c r="F54" s="49">
        <v>661364160</v>
      </c>
    </row>
    <row r="55" spans="1:6" ht="13.8" customHeight="1" x14ac:dyDescent="0.25">
      <c r="A55" s="14" t="s">
        <v>285</v>
      </c>
      <c r="B55" s="14" t="s">
        <v>286</v>
      </c>
      <c r="C55" s="15">
        <v>210108001</v>
      </c>
      <c r="D55" s="16" t="s">
        <v>408</v>
      </c>
      <c r="E55" s="57">
        <v>0</v>
      </c>
      <c r="F55" s="49">
        <v>533000000</v>
      </c>
    </row>
    <row r="56" spans="1:6" x14ac:dyDescent="0.25">
      <c r="A56" s="14" t="s">
        <v>285</v>
      </c>
      <c r="B56" s="14" t="s">
        <v>286</v>
      </c>
      <c r="C56" s="15">
        <v>122568000</v>
      </c>
      <c r="D56" s="16" t="s">
        <v>414</v>
      </c>
      <c r="E56" s="57">
        <v>0</v>
      </c>
      <c r="F56" s="49">
        <v>232000000</v>
      </c>
    </row>
    <row r="57" spans="1:6" ht="13.8" customHeight="1" x14ac:dyDescent="0.25">
      <c r="A57" s="14" t="s">
        <v>285</v>
      </c>
      <c r="B57" s="14" t="s">
        <v>286</v>
      </c>
      <c r="C57" s="15">
        <v>216476364</v>
      </c>
      <c r="D57" s="16" t="s">
        <v>171</v>
      </c>
      <c r="E57" s="57">
        <v>0</v>
      </c>
      <c r="F57" s="49">
        <v>70224240</v>
      </c>
    </row>
    <row r="58" spans="1:6" ht="13.8" customHeight="1" x14ac:dyDescent="0.25">
      <c r="A58" s="14" t="s">
        <v>285</v>
      </c>
      <c r="B58" s="14" t="s">
        <v>286</v>
      </c>
      <c r="C58" s="15">
        <v>124754000</v>
      </c>
      <c r="D58" s="16" t="s">
        <v>427</v>
      </c>
      <c r="E58" s="57">
        <v>0</v>
      </c>
      <c r="F58" s="49">
        <v>673000000</v>
      </c>
    </row>
    <row r="59" spans="1:6" x14ac:dyDescent="0.25">
      <c r="A59" s="14" t="s">
        <v>285</v>
      </c>
      <c r="B59" s="14" t="s">
        <v>286</v>
      </c>
      <c r="C59" s="15">
        <v>218325483</v>
      </c>
      <c r="D59" s="16" t="s">
        <v>431</v>
      </c>
      <c r="E59" s="57">
        <v>0</v>
      </c>
      <c r="F59" s="49">
        <v>390000000</v>
      </c>
    </row>
    <row r="60" spans="1:6" ht="13.8" customHeight="1" x14ac:dyDescent="0.25">
      <c r="A60" s="14" t="s">
        <v>285</v>
      </c>
      <c r="B60" s="14" t="s">
        <v>286</v>
      </c>
      <c r="C60" s="15">
        <v>125152000</v>
      </c>
      <c r="D60" s="16" t="s">
        <v>457</v>
      </c>
      <c r="E60" s="57">
        <v>0</v>
      </c>
      <c r="F60" s="49">
        <v>6893760</v>
      </c>
    </row>
    <row r="61" spans="1:6" ht="13.8" customHeight="1" x14ac:dyDescent="0.25">
      <c r="A61" s="14" t="s">
        <v>285</v>
      </c>
      <c r="B61" s="14" t="s">
        <v>286</v>
      </c>
      <c r="C61" s="15">
        <v>213552835</v>
      </c>
      <c r="D61" s="16" t="s">
        <v>222</v>
      </c>
      <c r="E61" s="57">
        <v>0</v>
      </c>
      <c r="F61" s="49">
        <v>260000000</v>
      </c>
    </row>
    <row r="62" spans="1:6" x14ac:dyDescent="0.25">
      <c r="A62" s="14" t="s">
        <v>285</v>
      </c>
      <c r="B62" s="14" t="s">
        <v>286</v>
      </c>
      <c r="C62" s="15">
        <v>215519455</v>
      </c>
      <c r="D62" s="16" t="s">
        <v>460</v>
      </c>
      <c r="E62" s="57">
        <v>0</v>
      </c>
      <c r="F62" s="49">
        <v>638000000</v>
      </c>
    </row>
    <row r="63" spans="1:6" x14ac:dyDescent="0.25">
      <c r="A63" s="14" t="s">
        <v>285</v>
      </c>
      <c r="B63" s="14" t="s">
        <v>286</v>
      </c>
      <c r="C63" s="15">
        <v>112727000</v>
      </c>
      <c r="D63" s="16" t="s">
        <v>229</v>
      </c>
      <c r="E63" s="57">
        <v>0</v>
      </c>
      <c r="F63" s="49">
        <v>1619302560</v>
      </c>
    </row>
    <row r="64" spans="1:6" ht="13.8" customHeight="1" x14ac:dyDescent="0.25">
      <c r="A64" s="14" t="s">
        <v>285</v>
      </c>
      <c r="B64" s="14" t="s">
        <v>286</v>
      </c>
      <c r="C64" s="15">
        <v>217327073</v>
      </c>
      <c r="D64" s="16" t="s">
        <v>466</v>
      </c>
      <c r="E64" s="57">
        <v>0</v>
      </c>
      <c r="F64" s="49">
        <v>9085260</v>
      </c>
    </row>
    <row r="65" spans="1:6" x14ac:dyDescent="0.25">
      <c r="A65" s="14" t="s">
        <v>285</v>
      </c>
      <c r="B65" s="14" t="s">
        <v>286</v>
      </c>
      <c r="C65" s="15">
        <v>210147001</v>
      </c>
      <c r="D65" s="16" t="s">
        <v>472</v>
      </c>
      <c r="E65" s="57">
        <v>0</v>
      </c>
      <c r="F65" s="49">
        <v>26334090</v>
      </c>
    </row>
    <row r="66" spans="1:6" ht="13.8" customHeight="1" x14ac:dyDescent="0.25">
      <c r="A66" s="14" t="s">
        <v>285</v>
      </c>
      <c r="B66" s="14" t="s">
        <v>286</v>
      </c>
      <c r="C66" s="15">
        <v>122776000</v>
      </c>
      <c r="D66" s="16" t="s">
        <v>480</v>
      </c>
      <c r="E66" s="57">
        <v>0</v>
      </c>
      <c r="F66" s="49">
        <v>140448480</v>
      </c>
    </row>
    <row r="67" spans="1:6" ht="13.8" customHeight="1" x14ac:dyDescent="0.25">
      <c r="A67" s="14" t="s">
        <v>285</v>
      </c>
      <c r="B67" s="14" t="s">
        <v>286</v>
      </c>
      <c r="C67" s="15">
        <v>115050000</v>
      </c>
      <c r="D67" s="16" t="s">
        <v>482</v>
      </c>
      <c r="E67" s="57">
        <v>0</v>
      </c>
      <c r="F67" s="49">
        <v>559000000</v>
      </c>
    </row>
    <row r="68" spans="1:6" ht="13.8" customHeight="1" x14ac:dyDescent="0.25">
      <c r="A68" s="14" t="s">
        <v>285</v>
      </c>
      <c r="B68" s="14" t="s">
        <v>286</v>
      </c>
      <c r="C68" s="15">
        <v>210144001</v>
      </c>
      <c r="D68" s="16" t="s">
        <v>258</v>
      </c>
      <c r="E68" s="57">
        <v>0</v>
      </c>
      <c r="F68" s="49">
        <v>699718821</v>
      </c>
    </row>
    <row r="69" spans="1:6" ht="13.8" customHeight="1" x14ac:dyDescent="0.25">
      <c r="A69" s="14" t="s">
        <v>285</v>
      </c>
      <c r="B69" s="14" t="s">
        <v>286</v>
      </c>
      <c r="C69" s="15">
        <v>127644000</v>
      </c>
      <c r="D69" s="16" t="s">
        <v>489</v>
      </c>
      <c r="E69" s="57">
        <v>0</v>
      </c>
      <c r="F69" s="49">
        <v>290000000</v>
      </c>
    </row>
    <row r="70" spans="1:6" ht="13.8" customHeight="1" x14ac:dyDescent="0.25">
      <c r="A70" s="14" t="s">
        <v>285</v>
      </c>
      <c r="B70" s="14" t="s">
        <v>286</v>
      </c>
      <c r="C70" s="15">
        <v>216044560</v>
      </c>
      <c r="D70" s="16" t="s">
        <v>491</v>
      </c>
      <c r="E70" s="57">
        <v>0</v>
      </c>
      <c r="F70" s="49">
        <v>573000000</v>
      </c>
    </row>
    <row r="71" spans="1:6" ht="13.8" customHeight="1" x14ac:dyDescent="0.25">
      <c r="A71" s="14" t="s">
        <v>285</v>
      </c>
      <c r="B71" s="14" t="s">
        <v>286</v>
      </c>
      <c r="C71" s="15">
        <v>213044430</v>
      </c>
      <c r="D71" s="16" t="s">
        <v>493</v>
      </c>
      <c r="E71" s="57">
        <v>0</v>
      </c>
      <c r="F71" s="49">
        <v>63596820</v>
      </c>
    </row>
    <row r="72" spans="1:6" ht="13.8" customHeight="1" x14ac:dyDescent="0.25">
      <c r="A72" s="14" t="s">
        <v>285</v>
      </c>
      <c r="B72" s="14" t="s">
        <v>286</v>
      </c>
      <c r="C72" s="15">
        <v>212070820</v>
      </c>
      <c r="D72" s="16" t="s">
        <v>261</v>
      </c>
      <c r="E72" s="57">
        <v>0</v>
      </c>
      <c r="F72" s="49">
        <v>290000000</v>
      </c>
    </row>
    <row r="73" spans="1:6" x14ac:dyDescent="0.25">
      <c r="A73" s="14" t="s">
        <v>285</v>
      </c>
      <c r="B73" s="14" t="s">
        <v>286</v>
      </c>
      <c r="C73" s="15">
        <v>212970429</v>
      </c>
      <c r="D73" s="16" t="s">
        <v>264</v>
      </c>
      <c r="E73" s="57">
        <v>0</v>
      </c>
      <c r="F73" s="49">
        <v>290000000</v>
      </c>
    </row>
    <row r="74" spans="1:6" ht="13.8" customHeight="1" x14ac:dyDescent="0.25">
      <c r="A74" s="14" t="s">
        <v>285</v>
      </c>
      <c r="B74" s="14" t="s">
        <v>286</v>
      </c>
      <c r="C74" s="15">
        <v>128120000</v>
      </c>
      <c r="D74" s="16" t="s">
        <v>268</v>
      </c>
      <c r="E74" s="57">
        <v>0</v>
      </c>
      <c r="F74" s="49">
        <v>14536416</v>
      </c>
    </row>
    <row r="75" spans="1:6" ht="13.8" customHeight="1" x14ac:dyDescent="0.25">
      <c r="A75" s="14" t="s">
        <v>285</v>
      </c>
      <c r="B75" s="14" t="s">
        <v>286</v>
      </c>
      <c r="C75" s="15">
        <v>112020000</v>
      </c>
      <c r="D75" s="16" t="s">
        <v>502</v>
      </c>
      <c r="E75" s="57">
        <v>0</v>
      </c>
      <c r="F75" s="49">
        <v>454263000</v>
      </c>
    </row>
    <row r="76" spans="1:6" ht="13.8" customHeight="1" x14ac:dyDescent="0.25">
      <c r="A76" s="14" t="s">
        <v>285</v>
      </c>
      <c r="B76" s="14" t="s">
        <v>286</v>
      </c>
      <c r="C76" s="15">
        <v>11100000</v>
      </c>
      <c r="D76" s="16" t="s">
        <v>503</v>
      </c>
      <c r="E76" s="57">
        <v>0</v>
      </c>
      <c r="F76" s="49">
        <v>550000000</v>
      </c>
    </row>
    <row r="77" spans="1:6" ht="13.8" customHeight="1" x14ac:dyDescent="0.25">
      <c r="A77" s="14" t="s">
        <v>285</v>
      </c>
      <c r="B77" s="14" t="s">
        <v>286</v>
      </c>
      <c r="C77" s="15">
        <v>119191000</v>
      </c>
      <c r="D77" s="16" t="s">
        <v>271</v>
      </c>
      <c r="E77" s="57">
        <v>0</v>
      </c>
      <c r="F77" s="49">
        <v>1623341040</v>
      </c>
    </row>
    <row r="78" spans="1:6" ht="13.8" customHeight="1" x14ac:dyDescent="0.25">
      <c r="A78" s="14" t="s">
        <v>285</v>
      </c>
      <c r="B78" s="14" t="s">
        <v>286</v>
      </c>
      <c r="C78" s="15">
        <v>216225662</v>
      </c>
      <c r="D78" s="16" t="s">
        <v>510</v>
      </c>
      <c r="E78" s="57">
        <v>0</v>
      </c>
      <c r="F78" s="49">
        <v>348000000</v>
      </c>
    </row>
    <row r="79" spans="1:6" ht="13.8" customHeight="1" x14ac:dyDescent="0.25">
      <c r="A79" s="14" t="s">
        <v>285</v>
      </c>
      <c r="B79" s="14" t="s">
        <v>286</v>
      </c>
      <c r="C79" s="15">
        <v>213825438</v>
      </c>
      <c r="D79" s="16" t="s">
        <v>512</v>
      </c>
      <c r="E79" s="57">
        <v>0</v>
      </c>
      <c r="F79" s="49">
        <v>275045</v>
      </c>
    </row>
    <row r="80" spans="1:6" ht="13.8" customHeight="1" x14ac:dyDescent="0.25">
      <c r="A80" s="14" t="s">
        <v>285</v>
      </c>
      <c r="B80" s="14" t="s">
        <v>286</v>
      </c>
      <c r="C80" s="15">
        <v>923271261</v>
      </c>
      <c r="D80" s="16" t="s">
        <v>528</v>
      </c>
      <c r="E80" s="57">
        <v>0</v>
      </c>
      <c r="F80" s="49">
        <v>260000000</v>
      </c>
    </row>
    <row r="81" spans="1:6" ht="13.8" customHeight="1" x14ac:dyDescent="0.25">
      <c r="A81" s="14" t="s">
        <v>531</v>
      </c>
      <c r="B81" s="14" t="s">
        <v>532</v>
      </c>
      <c r="C81" s="15">
        <v>114747000</v>
      </c>
      <c r="D81" s="16" t="s">
        <v>342</v>
      </c>
      <c r="E81" s="58">
        <v>74110921</v>
      </c>
      <c r="F81" s="49" t="s">
        <v>1413</v>
      </c>
    </row>
    <row r="82" spans="1:6" ht="13.8" customHeight="1" x14ac:dyDescent="0.25">
      <c r="A82" s="14" t="s">
        <v>531</v>
      </c>
      <c r="B82" s="14" t="s">
        <v>532</v>
      </c>
      <c r="C82" s="15">
        <v>923269809</v>
      </c>
      <c r="D82" s="16" t="s">
        <v>114</v>
      </c>
      <c r="E82" s="58">
        <v>933006</v>
      </c>
      <c r="F82" s="49" t="s">
        <v>1413</v>
      </c>
    </row>
    <row r="83" spans="1:6" ht="13.8" customHeight="1" x14ac:dyDescent="0.25">
      <c r="A83" s="14" t="s">
        <v>531</v>
      </c>
      <c r="B83" s="14" t="s">
        <v>532</v>
      </c>
      <c r="C83" s="15">
        <v>270113780</v>
      </c>
      <c r="D83" s="16" t="s">
        <v>541</v>
      </c>
      <c r="E83" s="58">
        <v>3143800</v>
      </c>
      <c r="F83" s="49" t="s">
        <v>1413</v>
      </c>
    </row>
    <row r="84" spans="1:6" ht="13.8" customHeight="1" x14ac:dyDescent="0.25">
      <c r="A84" s="14" t="s">
        <v>531</v>
      </c>
      <c r="B84" s="14" t="s">
        <v>532</v>
      </c>
      <c r="C84" s="15">
        <v>923272029</v>
      </c>
      <c r="D84" s="16" t="s">
        <v>546</v>
      </c>
      <c r="E84" s="58">
        <v>4171709</v>
      </c>
      <c r="F84" s="49" t="s">
        <v>1413</v>
      </c>
    </row>
    <row r="85" spans="1:6" x14ac:dyDescent="0.25">
      <c r="A85" s="14" t="s">
        <v>531</v>
      </c>
      <c r="B85" s="14" t="s">
        <v>532</v>
      </c>
      <c r="C85" s="15">
        <v>261423168</v>
      </c>
      <c r="D85" s="16" t="s">
        <v>548</v>
      </c>
      <c r="E85" s="58">
        <v>1525669</v>
      </c>
      <c r="F85" s="49" t="s">
        <v>1413</v>
      </c>
    </row>
    <row r="86" spans="1:6" x14ac:dyDescent="0.25">
      <c r="A86" s="14" t="s">
        <v>531</v>
      </c>
      <c r="B86" s="14" t="s">
        <v>532</v>
      </c>
      <c r="C86" s="15">
        <v>123347000</v>
      </c>
      <c r="D86" s="16" t="s">
        <v>552</v>
      </c>
      <c r="E86" s="58">
        <v>19097784</v>
      </c>
      <c r="F86" s="49" t="s">
        <v>1413</v>
      </c>
    </row>
    <row r="87" spans="1:6" x14ac:dyDescent="0.25">
      <c r="A87" s="14" t="s">
        <v>531</v>
      </c>
      <c r="B87" s="14" t="s">
        <v>532</v>
      </c>
      <c r="C87" s="15">
        <v>124247000</v>
      </c>
      <c r="D87" s="16" t="s">
        <v>387</v>
      </c>
      <c r="E87" s="58">
        <v>1954967</v>
      </c>
      <c r="F87" s="49" t="s">
        <v>1413</v>
      </c>
    </row>
    <row r="88" spans="1:6" ht="13.8" customHeight="1" x14ac:dyDescent="0.25">
      <c r="A88" s="14" t="s">
        <v>531</v>
      </c>
      <c r="B88" s="14" t="s">
        <v>532</v>
      </c>
      <c r="C88" s="15">
        <v>220115761</v>
      </c>
      <c r="D88" s="16" t="s">
        <v>553</v>
      </c>
      <c r="E88" s="58">
        <v>480807</v>
      </c>
      <c r="F88" s="49" t="s">
        <v>1413</v>
      </c>
    </row>
    <row r="89" spans="1:6" x14ac:dyDescent="0.25">
      <c r="A89" s="14" t="s">
        <v>531</v>
      </c>
      <c r="B89" s="14" t="s">
        <v>532</v>
      </c>
      <c r="C89" s="15">
        <v>220115106</v>
      </c>
      <c r="D89" s="16" t="s">
        <v>554</v>
      </c>
      <c r="E89" s="58">
        <v>529666</v>
      </c>
      <c r="F89" s="49" t="s">
        <v>1413</v>
      </c>
    </row>
    <row r="90" spans="1:6" ht="13.8" customHeight="1" x14ac:dyDescent="0.25">
      <c r="A90" s="14" t="s">
        <v>531</v>
      </c>
      <c r="B90" s="14" t="s">
        <v>532</v>
      </c>
      <c r="C90" s="15">
        <v>220115500</v>
      </c>
      <c r="D90" s="16" t="s">
        <v>555</v>
      </c>
      <c r="E90" s="58">
        <v>749714</v>
      </c>
      <c r="F90" s="49" t="s">
        <v>1413</v>
      </c>
    </row>
    <row r="91" spans="1:6" ht="13.8" customHeight="1" x14ac:dyDescent="0.25">
      <c r="A91" s="14" t="s">
        <v>531</v>
      </c>
      <c r="B91" s="14" t="s">
        <v>532</v>
      </c>
      <c r="C91" s="15">
        <v>220170473</v>
      </c>
      <c r="D91" s="16" t="s">
        <v>557</v>
      </c>
      <c r="E91" s="58">
        <v>3080501</v>
      </c>
      <c r="F91" s="49" t="s">
        <v>1413</v>
      </c>
    </row>
    <row r="92" spans="1:6" ht="13.8" customHeight="1" x14ac:dyDescent="0.25">
      <c r="A92" s="14" t="s">
        <v>531</v>
      </c>
      <c r="B92" s="14" t="s">
        <v>532</v>
      </c>
      <c r="C92" s="15">
        <v>220120000</v>
      </c>
      <c r="D92" s="16" t="s">
        <v>558</v>
      </c>
      <c r="E92" s="58">
        <v>4646104</v>
      </c>
      <c r="F92" s="49" t="s">
        <v>1413</v>
      </c>
    </row>
    <row r="93" spans="1:6" ht="13.8" customHeight="1" x14ac:dyDescent="0.25">
      <c r="A93" s="14" t="s">
        <v>531</v>
      </c>
      <c r="B93" s="14" t="s">
        <v>532</v>
      </c>
      <c r="C93" s="15">
        <v>220125489</v>
      </c>
      <c r="D93" s="16" t="s">
        <v>562</v>
      </c>
      <c r="E93" s="58">
        <v>972767</v>
      </c>
      <c r="F93" s="49" t="s">
        <v>1413</v>
      </c>
    </row>
    <row r="94" spans="1:6" ht="13.8" customHeight="1" x14ac:dyDescent="0.25">
      <c r="A94" s="14" t="s">
        <v>531</v>
      </c>
      <c r="B94" s="14" t="s">
        <v>532</v>
      </c>
      <c r="C94" s="15">
        <v>121168000</v>
      </c>
      <c r="D94" s="16" t="s">
        <v>565</v>
      </c>
      <c r="E94" s="58">
        <v>28008445</v>
      </c>
      <c r="F94" s="49" t="s">
        <v>1413</v>
      </c>
    </row>
    <row r="95" spans="1:6" x14ac:dyDescent="0.25">
      <c r="A95" s="14" t="s">
        <v>531</v>
      </c>
      <c r="B95" s="14" t="s">
        <v>532</v>
      </c>
      <c r="C95" s="15">
        <v>220776001</v>
      </c>
      <c r="D95" s="16" t="s">
        <v>567</v>
      </c>
      <c r="E95" s="58">
        <v>13905907</v>
      </c>
      <c r="F95" s="49" t="s">
        <v>1413</v>
      </c>
    </row>
    <row r="96" spans="1:6" ht="13.8" customHeight="1" x14ac:dyDescent="0.25">
      <c r="A96" s="14" t="s">
        <v>531</v>
      </c>
      <c r="B96" s="14" t="s">
        <v>532</v>
      </c>
      <c r="C96" s="15">
        <v>129905000</v>
      </c>
      <c r="D96" s="16" t="s">
        <v>572</v>
      </c>
      <c r="E96" s="58">
        <v>3505537</v>
      </c>
      <c r="F96" s="49" t="s">
        <v>1413</v>
      </c>
    </row>
    <row r="97" spans="1:6" ht="13.8" customHeight="1" x14ac:dyDescent="0.25">
      <c r="A97" s="14" t="s">
        <v>531</v>
      </c>
      <c r="B97" s="14" t="s">
        <v>532</v>
      </c>
      <c r="C97" s="15">
        <v>184105000</v>
      </c>
      <c r="D97" s="16" t="s">
        <v>573</v>
      </c>
      <c r="E97" s="58">
        <v>4531477</v>
      </c>
      <c r="F97" s="49" t="s">
        <v>1413</v>
      </c>
    </row>
    <row r="98" spans="1:6" x14ac:dyDescent="0.25">
      <c r="A98" s="14" t="s">
        <v>531</v>
      </c>
      <c r="B98" s="14" t="s">
        <v>532</v>
      </c>
      <c r="C98" s="15">
        <v>220115332</v>
      </c>
      <c r="D98" s="16" t="s">
        <v>582</v>
      </c>
      <c r="E98" s="58">
        <v>2100630</v>
      </c>
      <c r="F98" s="49" t="s">
        <v>1413</v>
      </c>
    </row>
    <row r="99" spans="1:6" ht="13.8" customHeight="1" x14ac:dyDescent="0.25">
      <c r="A99" s="14" t="s">
        <v>531</v>
      </c>
      <c r="B99" s="14" t="s">
        <v>532</v>
      </c>
      <c r="C99" s="15">
        <v>125476000</v>
      </c>
      <c r="D99" s="16" t="s">
        <v>583</v>
      </c>
      <c r="E99" s="58">
        <v>5720818</v>
      </c>
      <c r="F99" s="49" t="s">
        <v>1413</v>
      </c>
    </row>
    <row r="100" spans="1:6" ht="13.8" customHeight="1" x14ac:dyDescent="0.25">
      <c r="A100" s="14" t="s">
        <v>531</v>
      </c>
      <c r="B100" s="14" t="s">
        <v>532</v>
      </c>
      <c r="C100" s="15">
        <v>182005000</v>
      </c>
      <c r="D100" s="16" t="s">
        <v>98</v>
      </c>
      <c r="E100" s="57">
        <v>0</v>
      </c>
      <c r="F100" s="49">
        <v>16494132</v>
      </c>
    </row>
    <row r="101" spans="1:6" ht="13.8" customHeight="1" x14ac:dyDescent="0.25">
      <c r="A101" s="14" t="s">
        <v>531</v>
      </c>
      <c r="B101" s="14" t="s">
        <v>532</v>
      </c>
      <c r="C101" s="15">
        <v>261008558</v>
      </c>
      <c r="D101" s="16" t="s">
        <v>108</v>
      </c>
      <c r="E101" s="57">
        <v>0</v>
      </c>
      <c r="F101" s="49">
        <v>10569494</v>
      </c>
    </row>
    <row r="102" spans="1:6" ht="13.8" customHeight="1" x14ac:dyDescent="0.25">
      <c r="A102" s="14" t="s">
        <v>531</v>
      </c>
      <c r="B102" s="14" t="s">
        <v>532</v>
      </c>
      <c r="C102" s="15">
        <v>220108675</v>
      </c>
      <c r="D102" s="16" t="s">
        <v>109</v>
      </c>
      <c r="E102" s="57">
        <v>0</v>
      </c>
      <c r="F102" s="49">
        <v>5570673</v>
      </c>
    </row>
    <row r="103" spans="1:6" ht="13.8" customHeight="1" x14ac:dyDescent="0.25">
      <c r="A103" s="14" t="s">
        <v>531</v>
      </c>
      <c r="B103" s="14" t="s">
        <v>532</v>
      </c>
      <c r="C103" s="15">
        <v>220108549</v>
      </c>
      <c r="D103" s="16" t="s">
        <v>110</v>
      </c>
      <c r="E103" s="57">
        <v>0</v>
      </c>
      <c r="F103" s="49">
        <v>3551641</v>
      </c>
    </row>
    <row r="104" spans="1:6" ht="13.8" customHeight="1" x14ac:dyDescent="0.25">
      <c r="A104" s="14" t="s">
        <v>531</v>
      </c>
      <c r="B104" s="14" t="s">
        <v>532</v>
      </c>
      <c r="C104" s="15">
        <v>220108141</v>
      </c>
      <c r="D104" s="16" t="s">
        <v>357</v>
      </c>
      <c r="E104" s="57">
        <v>0</v>
      </c>
      <c r="F104" s="49">
        <v>4933105</v>
      </c>
    </row>
    <row r="105" spans="1:6" ht="13.8" customHeight="1" x14ac:dyDescent="0.25">
      <c r="A105" s="14" t="s">
        <v>531</v>
      </c>
      <c r="B105" s="14" t="s">
        <v>532</v>
      </c>
      <c r="C105" s="15">
        <v>923269814</v>
      </c>
      <c r="D105" s="16" t="s">
        <v>113</v>
      </c>
      <c r="E105" s="57">
        <v>0</v>
      </c>
      <c r="F105" s="49">
        <v>517688</v>
      </c>
    </row>
    <row r="106" spans="1:6" x14ac:dyDescent="0.25">
      <c r="A106" s="14" t="s">
        <v>531</v>
      </c>
      <c r="B106" s="14" t="s">
        <v>532</v>
      </c>
      <c r="C106" s="15">
        <v>220113657</v>
      </c>
      <c r="D106" s="16" t="s">
        <v>361</v>
      </c>
      <c r="E106" s="57">
        <v>0</v>
      </c>
      <c r="F106" s="49">
        <v>37588072</v>
      </c>
    </row>
    <row r="107" spans="1:6" ht="13.8" customHeight="1" x14ac:dyDescent="0.25">
      <c r="A107" s="14" t="s">
        <v>531</v>
      </c>
      <c r="B107" s="14" t="s">
        <v>532</v>
      </c>
      <c r="C107" s="15">
        <v>220113074</v>
      </c>
      <c r="D107" s="16" t="s">
        <v>538</v>
      </c>
      <c r="E107" s="57">
        <v>0</v>
      </c>
      <c r="F107" s="49">
        <v>4476080</v>
      </c>
    </row>
    <row r="108" spans="1:6" ht="13.8" customHeight="1" x14ac:dyDescent="0.25">
      <c r="A108" s="14" t="s">
        <v>531</v>
      </c>
      <c r="B108" s="14" t="s">
        <v>532</v>
      </c>
      <c r="C108" s="15">
        <v>220113188</v>
      </c>
      <c r="D108" s="16" t="s">
        <v>120</v>
      </c>
      <c r="E108" s="57">
        <v>0</v>
      </c>
      <c r="F108" s="49">
        <v>10723414</v>
      </c>
    </row>
    <row r="109" spans="1:6" ht="13.8" customHeight="1" x14ac:dyDescent="0.25">
      <c r="A109" s="14" t="s">
        <v>531</v>
      </c>
      <c r="B109" s="14" t="s">
        <v>532</v>
      </c>
      <c r="C109" s="15">
        <v>220113654</v>
      </c>
      <c r="D109" s="16" t="s">
        <v>540</v>
      </c>
      <c r="E109" s="57">
        <v>0</v>
      </c>
      <c r="F109" s="49">
        <v>7982856</v>
      </c>
    </row>
    <row r="110" spans="1:6" ht="13.8" customHeight="1" x14ac:dyDescent="0.25">
      <c r="A110" s="14" t="s">
        <v>531</v>
      </c>
      <c r="B110" s="14" t="s">
        <v>532</v>
      </c>
      <c r="C110" s="15">
        <v>83000000</v>
      </c>
      <c r="D110" s="16" t="s">
        <v>364</v>
      </c>
      <c r="E110" s="57">
        <v>0</v>
      </c>
      <c r="F110" s="49">
        <v>10945549</v>
      </c>
    </row>
    <row r="111" spans="1:6" ht="13.8" customHeight="1" x14ac:dyDescent="0.25">
      <c r="A111" s="14" t="s">
        <v>531</v>
      </c>
      <c r="B111" s="14" t="s">
        <v>532</v>
      </c>
      <c r="C111" s="15">
        <v>220113650</v>
      </c>
      <c r="D111" s="16" t="s">
        <v>122</v>
      </c>
      <c r="E111" s="57">
        <v>0</v>
      </c>
      <c r="F111" s="49">
        <v>2276351</v>
      </c>
    </row>
    <row r="112" spans="1:6" ht="13.8" customHeight="1" x14ac:dyDescent="0.25">
      <c r="A112" s="14" t="s">
        <v>531</v>
      </c>
      <c r="B112" s="14" t="s">
        <v>532</v>
      </c>
      <c r="C112" s="15">
        <v>220113760</v>
      </c>
      <c r="D112" s="16" t="s">
        <v>123</v>
      </c>
      <c r="E112" s="57">
        <v>0</v>
      </c>
      <c r="F112" s="49">
        <v>4628715</v>
      </c>
    </row>
    <row r="113" spans="1:6" ht="13.8" customHeight="1" x14ac:dyDescent="0.25">
      <c r="A113" s="14" t="s">
        <v>531</v>
      </c>
      <c r="B113" s="14" t="s">
        <v>532</v>
      </c>
      <c r="C113" s="15">
        <v>91700000</v>
      </c>
      <c r="D113" s="16" t="s">
        <v>365</v>
      </c>
      <c r="E113" s="57">
        <v>0</v>
      </c>
      <c r="F113" s="49">
        <v>10303387</v>
      </c>
    </row>
    <row r="114" spans="1:6" x14ac:dyDescent="0.25">
      <c r="A114" s="14" t="s">
        <v>531</v>
      </c>
      <c r="B114" s="14" t="s">
        <v>532</v>
      </c>
      <c r="C114" s="15">
        <v>220113433</v>
      </c>
      <c r="D114" s="16" t="s">
        <v>366</v>
      </c>
      <c r="E114" s="57">
        <v>0</v>
      </c>
      <c r="F114" s="49">
        <v>22058803</v>
      </c>
    </row>
    <row r="115" spans="1:6" ht="13.8" customHeight="1" x14ac:dyDescent="0.25">
      <c r="A115" s="14" t="s">
        <v>531</v>
      </c>
      <c r="B115" s="14" t="s">
        <v>532</v>
      </c>
      <c r="C115" s="15">
        <v>220113600</v>
      </c>
      <c r="D115" s="16" t="s">
        <v>542</v>
      </c>
      <c r="E115" s="57">
        <v>0</v>
      </c>
      <c r="F115" s="49">
        <v>21700235</v>
      </c>
    </row>
    <row r="116" spans="1:6" ht="13.8" customHeight="1" x14ac:dyDescent="0.25">
      <c r="A116" s="14" t="s">
        <v>531</v>
      </c>
      <c r="B116" s="14" t="s">
        <v>532</v>
      </c>
      <c r="C116" s="15">
        <v>96100000</v>
      </c>
      <c r="D116" s="16" t="s">
        <v>126</v>
      </c>
      <c r="E116" s="57">
        <v>0</v>
      </c>
      <c r="F116" s="49">
        <v>10314532</v>
      </c>
    </row>
    <row r="117" spans="1:6" ht="13.8" customHeight="1" x14ac:dyDescent="0.25">
      <c r="A117" s="14" t="s">
        <v>531</v>
      </c>
      <c r="B117" s="14" t="s">
        <v>532</v>
      </c>
      <c r="C117" s="15">
        <v>88900000</v>
      </c>
      <c r="D117" s="16" t="s">
        <v>127</v>
      </c>
      <c r="E117" s="57">
        <v>0</v>
      </c>
      <c r="F117" s="49">
        <v>5242108</v>
      </c>
    </row>
    <row r="118" spans="1:6" ht="13.8" customHeight="1" x14ac:dyDescent="0.25">
      <c r="A118" s="14" t="s">
        <v>531</v>
      </c>
      <c r="B118" s="14" t="s">
        <v>532</v>
      </c>
      <c r="C118" s="15">
        <v>220113655</v>
      </c>
      <c r="D118" s="16" t="s">
        <v>369</v>
      </c>
      <c r="E118" s="57">
        <v>0</v>
      </c>
      <c r="F118" s="49">
        <v>9545426</v>
      </c>
    </row>
    <row r="119" spans="1:6" ht="13.8" customHeight="1" x14ac:dyDescent="0.25">
      <c r="A119" s="14" t="s">
        <v>531</v>
      </c>
      <c r="B119" s="14" t="s">
        <v>532</v>
      </c>
      <c r="C119" s="15">
        <v>220173200</v>
      </c>
      <c r="D119" s="16" t="s">
        <v>543</v>
      </c>
      <c r="E119" s="57">
        <v>0</v>
      </c>
      <c r="F119" s="49">
        <v>7560842</v>
      </c>
    </row>
    <row r="120" spans="1:6" x14ac:dyDescent="0.25">
      <c r="A120" s="14" t="s">
        <v>531</v>
      </c>
      <c r="B120" s="14" t="s">
        <v>532</v>
      </c>
      <c r="C120" s="15">
        <v>185305000</v>
      </c>
      <c r="D120" s="16" t="s">
        <v>130</v>
      </c>
      <c r="E120" s="57">
        <v>0</v>
      </c>
      <c r="F120" s="49">
        <v>3771989</v>
      </c>
    </row>
    <row r="121" spans="1:6" x14ac:dyDescent="0.25">
      <c r="A121" s="14" t="s">
        <v>531</v>
      </c>
      <c r="B121" s="14" t="s">
        <v>532</v>
      </c>
      <c r="C121" s="15">
        <v>126423000</v>
      </c>
      <c r="D121" s="16" t="s">
        <v>547</v>
      </c>
      <c r="E121" s="57">
        <v>0</v>
      </c>
      <c r="F121" s="49">
        <v>69277157</v>
      </c>
    </row>
    <row r="122" spans="1:6" ht="13.8" customHeight="1" x14ac:dyDescent="0.25">
      <c r="A122" s="14" t="s">
        <v>531</v>
      </c>
      <c r="B122" s="14" t="s">
        <v>532</v>
      </c>
      <c r="C122" s="15">
        <v>127823000</v>
      </c>
      <c r="D122" s="16" t="s">
        <v>371</v>
      </c>
      <c r="E122" s="57">
        <v>0</v>
      </c>
      <c r="F122" s="49">
        <v>6969851</v>
      </c>
    </row>
    <row r="123" spans="1:6" x14ac:dyDescent="0.25">
      <c r="A123" s="14" t="s">
        <v>531</v>
      </c>
      <c r="B123" s="14" t="s">
        <v>532</v>
      </c>
      <c r="C123" s="15">
        <v>84200000</v>
      </c>
      <c r="D123" s="16" t="s">
        <v>373</v>
      </c>
      <c r="E123" s="57">
        <v>0</v>
      </c>
      <c r="F123" s="49">
        <v>3721835</v>
      </c>
    </row>
    <row r="124" spans="1:6" ht="13.8" customHeight="1" x14ac:dyDescent="0.25">
      <c r="A124" s="14" t="s">
        <v>531</v>
      </c>
      <c r="B124" s="14" t="s">
        <v>532</v>
      </c>
      <c r="C124" s="15">
        <v>220123079</v>
      </c>
      <c r="D124" s="16" t="s">
        <v>132</v>
      </c>
      <c r="E124" s="57">
        <v>0</v>
      </c>
      <c r="F124" s="49">
        <v>13396982</v>
      </c>
    </row>
    <row r="125" spans="1:6" ht="13.8" customHeight="1" x14ac:dyDescent="0.25">
      <c r="A125" s="14" t="s">
        <v>531</v>
      </c>
      <c r="B125" s="14" t="s">
        <v>532</v>
      </c>
      <c r="C125" s="15">
        <v>220147703</v>
      </c>
      <c r="D125" s="16" t="s">
        <v>381</v>
      </c>
      <c r="E125" s="57">
        <v>0</v>
      </c>
      <c r="F125" s="49">
        <v>5858361</v>
      </c>
    </row>
    <row r="126" spans="1:6" x14ac:dyDescent="0.25">
      <c r="A126" s="14" t="s">
        <v>531</v>
      </c>
      <c r="B126" s="14" t="s">
        <v>532</v>
      </c>
      <c r="C126" s="15">
        <v>220147161</v>
      </c>
      <c r="D126" s="16" t="s">
        <v>139</v>
      </c>
      <c r="E126" s="57">
        <v>0</v>
      </c>
      <c r="F126" s="49">
        <v>2022282</v>
      </c>
    </row>
    <row r="127" spans="1:6" ht="13.8" customHeight="1" x14ac:dyDescent="0.25">
      <c r="A127" s="14" t="s">
        <v>531</v>
      </c>
      <c r="B127" s="14" t="s">
        <v>532</v>
      </c>
      <c r="C127" s="15">
        <v>220147258</v>
      </c>
      <c r="D127" s="16" t="s">
        <v>140</v>
      </c>
      <c r="E127" s="57">
        <v>0</v>
      </c>
      <c r="F127" s="49">
        <v>13348457</v>
      </c>
    </row>
    <row r="128" spans="1:6" ht="13.8" customHeight="1" x14ac:dyDescent="0.25">
      <c r="A128" s="14" t="s">
        <v>531</v>
      </c>
      <c r="B128" s="14" t="s">
        <v>532</v>
      </c>
      <c r="C128" s="15">
        <v>220147745</v>
      </c>
      <c r="D128" s="16" t="s">
        <v>141</v>
      </c>
      <c r="E128" s="57">
        <v>0</v>
      </c>
      <c r="F128" s="49">
        <v>12419170</v>
      </c>
    </row>
    <row r="129" spans="1:6" x14ac:dyDescent="0.25">
      <c r="A129" s="14" t="s">
        <v>531</v>
      </c>
      <c r="B129" s="14" t="s">
        <v>532</v>
      </c>
      <c r="C129" s="15">
        <v>124247000</v>
      </c>
      <c r="D129" s="16" t="s">
        <v>387</v>
      </c>
      <c r="E129" s="57">
        <v>0</v>
      </c>
      <c r="F129" s="49">
        <v>2254347</v>
      </c>
    </row>
    <row r="130" spans="1:6" x14ac:dyDescent="0.25">
      <c r="A130" s="14" t="s">
        <v>531</v>
      </c>
      <c r="B130" s="14" t="s">
        <v>532</v>
      </c>
      <c r="C130" s="15">
        <v>121447000</v>
      </c>
      <c r="D130" s="16" t="s">
        <v>388</v>
      </c>
      <c r="E130" s="57">
        <v>0</v>
      </c>
      <c r="F130" s="49">
        <v>2859355</v>
      </c>
    </row>
    <row r="131" spans="1:6" ht="13.8" customHeight="1" x14ac:dyDescent="0.25">
      <c r="A131" s="14" t="s">
        <v>531</v>
      </c>
      <c r="B131" s="14" t="s">
        <v>532</v>
      </c>
      <c r="C131" s="15">
        <v>121470000</v>
      </c>
      <c r="D131" s="16" t="s">
        <v>147</v>
      </c>
      <c r="E131" s="57">
        <v>0</v>
      </c>
      <c r="F131" s="49">
        <v>20721377</v>
      </c>
    </row>
    <row r="132" spans="1:6" ht="13.8" customHeight="1" x14ac:dyDescent="0.25">
      <c r="A132" s="14" t="s">
        <v>531</v>
      </c>
      <c r="B132" s="14" t="s">
        <v>532</v>
      </c>
      <c r="C132" s="15">
        <v>220170713</v>
      </c>
      <c r="D132" s="16" t="s">
        <v>556</v>
      </c>
      <c r="E132" s="57">
        <v>0</v>
      </c>
      <c r="F132" s="49">
        <v>40845307</v>
      </c>
    </row>
    <row r="133" spans="1:6" x14ac:dyDescent="0.25">
      <c r="A133" s="14" t="s">
        <v>531</v>
      </c>
      <c r="B133" s="14" t="s">
        <v>532</v>
      </c>
      <c r="C133" s="15">
        <v>923271277</v>
      </c>
      <c r="D133" s="16" t="s">
        <v>148</v>
      </c>
      <c r="E133" s="57">
        <v>0</v>
      </c>
      <c r="F133" s="49">
        <v>4705868</v>
      </c>
    </row>
    <row r="134" spans="1:6" ht="13.8" customHeight="1" x14ac:dyDescent="0.25">
      <c r="A134" s="14" t="s">
        <v>531</v>
      </c>
      <c r="B134" s="14" t="s">
        <v>532</v>
      </c>
      <c r="C134" s="15">
        <v>220270235</v>
      </c>
      <c r="D134" s="16" t="s">
        <v>390</v>
      </c>
      <c r="E134" s="57">
        <v>0</v>
      </c>
      <c r="F134" s="49">
        <v>3012767</v>
      </c>
    </row>
    <row r="135" spans="1:6" ht="13.8" customHeight="1" x14ac:dyDescent="0.25">
      <c r="A135" s="14" t="s">
        <v>531</v>
      </c>
      <c r="B135" s="14" t="s">
        <v>532</v>
      </c>
      <c r="C135" s="15">
        <v>220170418</v>
      </c>
      <c r="D135" s="16" t="s">
        <v>150</v>
      </c>
      <c r="E135" s="57">
        <v>0</v>
      </c>
      <c r="F135" s="49">
        <v>15713592</v>
      </c>
    </row>
    <row r="136" spans="1:6" ht="13.8" customHeight="1" x14ac:dyDescent="0.25">
      <c r="A136" s="14" t="s">
        <v>531</v>
      </c>
      <c r="B136" s="14" t="s">
        <v>532</v>
      </c>
      <c r="C136" s="15">
        <v>266620045</v>
      </c>
      <c r="D136" s="16" t="s">
        <v>152</v>
      </c>
      <c r="E136" s="57">
        <v>0</v>
      </c>
      <c r="F136" s="49">
        <v>5681559</v>
      </c>
    </row>
    <row r="137" spans="1:6" ht="13.8" customHeight="1" x14ac:dyDescent="0.25">
      <c r="A137" s="14" t="s">
        <v>531</v>
      </c>
      <c r="B137" s="14" t="s">
        <v>532</v>
      </c>
      <c r="C137" s="15">
        <v>220144378</v>
      </c>
      <c r="D137" s="16" t="s">
        <v>155</v>
      </c>
      <c r="E137" s="57">
        <v>0</v>
      </c>
      <c r="F137" s="49">
        <v>20783476</v>
      </c>
    </row>
    <row r="138" spans="1:6" ht="13.8" customHeight="1" x14ac:dyDescent="0.25">
      <c r="A138" s="14" t="s">
        <v>531</v>
      </c>
      <c r="B138" s="14" t="s">
        <v>532</v>
      </c>
      <c r="C138" s="15">
        <v>220144098</v>
      </c>
      <c r="D138" s="16" t="s">
        <v>396</v>
      </c>
      <c r="E138" s="57">
        <v>0</v>
      </c>
      <c r="F138" s="49">
        <v>3271788</v>
      </c>
    </row>
    <row r="139" spans="1:6" ht="13.8" customHeight="1" x14ac:dyDescent="0.25">
      <c r="A139" s="14" t="s">
        <v>531</v>
      </c>
      <c r="B139" s="14" t="s">
        <v>532</v>
      </c>
      <c r="C139" s="15">
        <v>220115516</v>
      </c>
      <c r="D139" s="16" t="s">
        <v>560</v>
      </c>
      <c r="E139" s="57">
        <v>0</v>
      </c>
      <c r="F139" s="49">
        <v>46118</v>
      </c>
    </row>
    <row r="140" spans="1:6" x14ac:dyDescent="0.25">
      <c r="A140" s="14" t="s">
        <v>531</v>
      </c>
      <c r="B140" s="14" t="s">
        <v>532</v>
      </c>
      <c r="C140" s="15">
        <v>124208000</v>
      </c>
      <c r="D140" s="16" t="s">
        <v>410</v>
      </c>
      <c r="E140" s="57">
        <v>0</v>
      </c>
      <c r="F140" s="49">
        <v>8365658</v>
      </c>
    </row>
    <row r="141" spans="1:6" ht="13.8" customHeight="1" x14ac:dyDescent="0.25">
      <c r="A141" s="14" t="s">
        <v>531</v>
      </c>
      <c r="B141" s="14" t="s">
        <v>532</v>
      </c>
      <c r="C141" s="15">
        <v>122476000</v>
      </c>
      <c r="D141" s="16" t="s">
        <v>568</v>
      </c>
      <c r="E141" s="57">
        <v>0</v>
      </c>
      <c r="F141" s="49">
        <v>161890233</v>
      </c>
    </row>
    <row r="142" spans="1:6" ht="13.8" customHeight="1" x14ac:dyDescent="0.25">
      <c r="A142" s="14" t="s">
        <v>531</v>
      </c>
      <c r="B142" s="14" t="s">
        <v>532</v>
      </c>
      <c r="C142" s="15">
        <v>126673000</v>
      </c>
      <c r="D142" s="16" t="s">
        <v>569</v>
      </c>
      <c r="E142" s="57">
        <v>0</v>
      </c>
      <c r="F142" s="49">
        <v>3112017</v>
      </c>
    </row>
    <row r="143" spans="1:6" x14ac:dyDescent="0.25">
      <c r="A143" s="14" t="s">
        <v>531</v>
      </c>
      <c r="B143" s="14" t="s">
        <v>532</v>
      </c>
      <c r="C143" s="15">
        <v>124373000</v>
      </c>
      <c r="D143" s="16" t="s">
        <v>570</v>
      </c>
      <c r="E143" s="57">
        <v>0</v>
      </c>
      <c r="F143" s="49">
        <v>11595637</v>
      </c>
    </row>
    <row r="144" spans="1:6" ht="13.8" customHeight="1" x14ac:dyDescent="0.25">
      <c r="A144" s="14" t="s">
        <v>531</v>
      </c>
      <c r="B144" s="14" t="s">
        <v>532</v>
      </c>
      <c r="C144" s="15">
        <v>124505000</v>
      </c>
      <c r="D144" s="16" t="s">
        <v>197</v>
      </c>
      <c r="E144" s="57">
        <v>0</v>
      </c>
      <c r="F144" s="49">
        <v>1967066</v>
      </c>
    </row>
    <row r="145" spans="1:6" ht="13.8" customHeight="1" x14ac:dyDescent="0.25">
      <c r="A145" s="14" t="s">
        <v>531</v>
      </c>
      <c r="B145" s="14" t="s">
        <v>532</v>
      </c>
      <c r="C145" s="15">
        <v>129405000</v>
      </c>
      <c r="D145" s="16" t="s">
        <v>442</v>
      </c>
      <c r="E145" s="57">
        <v>0</v>
      </c>
      <c r="F145" s="49">
        <v>3679490</v>
      </c>
    </row>
    <row r="146" spans="1:6" ht="13.8" customHeight="1" x14ac:dyDescent="0.25">
      <c r="A146" s="14" t="s">
        <v>531</v>
      </c>
      <c r="B146" s="14" t="s">
        <v>532</v>
      </c>
      <c r="C146" s="15">
        <v>184605000</v>
      </c>
      <c r="D146" s="16" t="s">
        <v>444</v>
      </c>
      <c r="E146" s="57">
        <v>0</v>
      </c>
      <c r="F146" s="49">
        <v>67081941</v>
      </c>
    </row>
    <row r="147" spans="1:6" ht="13.8" customHeight="1" x14ac:dyDescent="0.25">
      <c r="A147" s="14" t="s">
        <v>531</v>
      </c>
      <c r="B147" s="14" t="s">
        <v>532</v>
      </c>
      <c r="C147" s="15">
        <v>184205000</v>
      </c>
      <c r="D147" s="16" t="s">
        <v>580</v>
      </c>
      <c r="E147" s="57">
        <v>0</v>
      </c>
      <c r="F147" s="49">
        <v>19913111</v>
      </c>
    </row>
    <row r="148" spans="1:6" ht="13.8" customHeight="1" x14ac:dyDescent="0.25">
      <c r="A148" s="14" t="s">
        <v>531</v>
      </c>
      <c r="B148" s="14" t="s">
        <v>532</v>
      </c>
      <c r="C148" s="15">
        <v>125952000</v>
      </c>
      <c r="D148" s="16" t="s">
        <v>223</v>
      </c>
      <c r="E148" s="57">
        <v>0</v>
      </c>
      <c r="F148" s="49">
        <v>27987168</v>
      </c>
    </row>
    <row r="149" spans="1:6" ht="13.8" customHeight="1" x14ac:dyDescent="0.25">
      <c r="A149" s="14" t="s">
        <v>531</v>
      </c>
      <c r="B149" s="14" t="s">
        <v>532</v>
      </c>
      <c r="C149" s="15">
        <v>125320000</v>
      </c>
      <c r="D149" s="16" t="s">
        <v>266</v>
      </c>
      <c r="E149" s="57">
        <v>0</v>
      </c>
      <c r="F149" s="49">
        <v>16413682</v>
      </c>
    </row>
    <row r="150" spans="1:6" ht="13.8" customHeight="1" x14ac:dyDescent="0.25">
      <c r="A150" s="14" t="s">
        <v>531</v>
      </c>
      <c r="B150" s="14" t="s">
        <v>532</v>
      </c>
      <c r="C150" s="15">
        <v>267520787</v>
      </c>
      <c r="D150" s="16" t="s">
        <v>267</v>
      </c>
      <c r="E150" s="57">
        <v>0</v>
      </c>
      <c r="F150" s="49">
        <v>6957496</v>
      </c>
    </row>
    <row r="151" spans="1:6" ht="13.8" customHeight="1" x14ac:dyDescent="0.25">
      <c r="A151" s="14" t="s">
        <v>531</v>
      </c>
      <c r="B151" s="14" t="s">
        <v>532</v>
      </c>
      <c r="C151" s="15">
        <v>128120000</v>
      </c>
      <c r="D151" s="16" t="s">
        <v>268</v>
      </c>
      <c r="E151" s="57">
        <v>0</v>
      </c>
      <c r="F151" s="49">
        <v>5113034</v>
      </c>
    </row>
    <row r="152" spans="1:6" x14ac:dyDescent="0.25">
      <c r="A152" s="14" t="s">
        <v>531</v>
      </c>
      <c r="B152" s="14" t="s">
        <v>532</v>
      </c>
      <c r="C152" s="15">
        <v>119191000</v>
      </c>
      <c r="D152" s="16" t="s">
        <v>271</v>
      </c>
      <c r="E152" s="57">
        <v>0</v>
      </c>
      <c r="F152" s="49">
        <v>263992768</v>
      </c>
    </row>
    <row r="153" spans="1:6" x14ac:dyDescent="0.25">
      <c r="A153" s="14" t="s">
        <v>531</v>
      </c>
      <c r="B153" s="14" t="s">
        <v>532</v>
      </c>
      <c r="C153" s="15">
        <v>923271279</v>
      </c>
      <c r="D153" s="16" t="s">
        <v>516</v>
      </c>
      <c r="E153" s="57">
        <v>0</v>
      </c>
      <c r="F153" s="49">
        <v>2617929</v>
      </c>
    </row>
    <row r="154" spans="1:6" ht="13.8" customHeight="1" x14ac:dyDescent="0.25">
      <c r="A154" s="14" t="s">
        <v>531</v>
      </c>
      <c r="B154" s="14" t="s">
        <v>532</v>
      </c>
      <c r="C154" s="15">
        <v>923269415</v>
      </c>
      <c r="D154" s="16" t="s">
        <v>519</v>
      </c>
      <c r="E154" s="57">
        <v>0</v>
      </c>
      <c r="F154" s="49">
        <v>2275844</v>
      </c>
    </row>
    <row r="155" spans="1:6" ht="13.8" customHeight="1" x14ac:dyDescent="0.25">
      <c r="A155" s="14" t="s">
        <v>531</v>
      </c>
      <c r="B155" s="14" t="s">
        <v>532</v>
      </c>
      <c r="C155" s="15">
        <v>923271096</v>
      </c>
      <c r="D155" s="16" t="s">
        <v>279</v>
      </c>
      <c r="E155" s="57">
        <v>0</v>
      </c>
      <c r="F155" s="49">
        <v>2314947</v>
      </c>
    </row>
    <row r="156" spans="1:6" x14ac:dyDescent="0.25">
      <c r="A156" s="14" t="s">
        <v>531</v>
      </c>
      <c r="B156" s="14" t="s">
        <v>532</v>
      </c>
      <c r="C156" s="15">
        <v>923271474</v>
      </c>
      <c r="D156" s="16" t="s">
        <v>521</v>
      </c>
      <c r="E156" s="57">
        <v>0</v>
      </c>
      <c r="F156" s="49">
        <v>4741244</v>
      </c>
    </row>
    <row r="157" spans="1:6" ht="13.8" customHeight="1" x14ac:dyDescent="0.25">
      <c r="A157" s="14" t="s">
        <v>531</v>
      </c>
      <c r="B157" s="14" t="s">
        <v>532</v>
      </c>
      <c r="C157" s="15">
        <v>923270905</v>
      </c>
      <c r="D157" s="16" t="s">
        <v>280</v>
      </c>
      <c r="E157" s="57">
        <v>0</v>
      </c>
      <c r="F157" s="49">
        <v>4851530</v>
      </c>
    </row>
    <row r="158" spans="1:6" x14ac:dyDescent="0.25">
      <c r="A158" s="14" t="s">
        <v>531</v>
      </c>
      <c r="B158" s="14" t="s">
        <v>532</v>
      </c>
      <c r="C158" s="15">
        <v>923271285</v>
      </c>
      <c r="D158" s="16" t="s">
        <v>527</v>
      </c>
      <c r="E158" s="57">
        <v>0</v>
      </c>
      <c r="F158" s="49">
        <v>1429976</v>
      </c>
    </row>
    <row r="159" spans="1:6" ht="13.8" customHeight="1" x14ac:dyDescent="0.25">
      <c r="A159" s="14" t="s">
        <v>531</v>
      </c>
      <c r="B159" s="14" t="s">
        <v>532</v>
      </c>
      <c r="C159" s="15">
        <v>923271278</v>
      </c>
      <c r="D159" s="16" t="s">
        <v>282</v>
      </c>
      <c r="E159" s="57">
        <v>0</v>
      </c>
      <c r="F159" s="49">
        <v>4599098</v>
      </c>
    </row>
    <row r="160" spans="1:6" ht="13.8" customHeight="1" x14ac:dyDescent="0.25">
      <c r="A160" s="14" t="s">
        <v>531</v>
      </c>
      <c r="B160" s="14" t="s">
        <v>532</v>
      </c>
      <c r="C160" s="15">
        <v>923271265</v>
      </c>
      <c r="D160" s="16" t="s">
        <v>283</v>
      </c>
      <c r="E160" s="57">
        <v>0</v>
      </c>
      <c r="F160" s="49">
        <v>6234529</v>
      </c>
    </row>
    <row r="161" spans="1:6" ht="13.8" customHeight="1" x14ac:dyDescent="0.25">
      <c r="A161" s="14" t="s">
        <v>531</v>
      </c>
      <c r="B161" s="14" t="s">
        <v>532</v>
      </c>
      <c r="C161" s="15">
        <v>923272832</v>
      </c>
      <c r="D161" s="16" t="s">
        <v>589</v>
      </c>
      <c r="E161" s="57">
        <v>0</v>
      </c>
      <c r="F161" s="49">
        <v>73005629</v>
      </c>
    </row>
    <row r="162" spans="1:6" ht="13.8" customHeight="1" x14ac:dyDescent="0.25">
      <c r="A162" s="14" t="s">
        <v>590</v>
      </c>
      <c r="B162" s="14" t="s">
        <v>591</v>
      </c>
      <c r="C162" s="15">
        <v>215519355</v>
      </c>
      <c r="D162" s="16" t="s">
        <v>287</v>
      </c>
      <c r="E162" s="57">
        <v>0</v>
      </c>
      <c r="F162" s="49">
        <v>113340000</v>
      </c>
    </row>
    <row r="163" spans="1:6" x14ac:dyDescent="0.25">
      <c r="A163" s="14" t="s">
        <v>590</v>
      </c>
      <c r="B163" s="14" t="s">
        <v>591</v>
      </c>
      <c r="C163" s="15">
        <v>212215522</v>
      </c>
      <c r="D163" s="16" t="s">
        <v>18</v>
      </c>
      <c r="E163" s="57">
        <v>0</v>
      </c>
      <c r="F163" s="49">
        <v>984117</v>
      </c>
    </row>
    <row r="164" spans="1:6" ht="13.8" customHeight="1" x14ac:dyDescent="0.25">
      <c r="A164" s="14" t="s">
        <v>590</v>
      </c>
      <c r="B164" s="14" t="s">
        <v>591</v>
      </c>
      <c r="C164" s="15">
        <v>212354223</v>
      </c>
      <c r="D164" s="16" t="s">
        <v>19</v>
      </c>
      <c r="E164" s="57">
        <v>0</v>
      </c>
      <c r="F164" s="49">
        <v>3691440</v>
      </c>
    </row>
    <row r="165" spans="1:6" ht="13.8" customHeight="1" x14ac:dyDescent="0.25">
      <c r="A165" s="14" t="s">
        <v>590</v>
      </c>
      <c r="B165" s="14" t="s">
        <v>591</v>
      </c>
      <c r="C165" s="15">
        <v>215905659</v>
      </c>
      <c r="D165" s="16" t="s">
        <v>20</v>
      </c>
      <c r="E165" s="57">
        <v>0</v>
      </c>
      <c r="F165" s="49">
        <v>44769235</v>
      </c>
    </row>
    <row r="166" spans="1:6" ht="13.8" customHeight="1" x14ac:dyDescent="0.25">
      <c r="A166" s="14" t="s">
        <v>590</v>
      </c>
      <c r="B166" s="14" t="s">
        <v>591</v>
      </c>
      <c r="C166" s="15">
        <v>212081220</v>
      </c>
      <c r="D166" s="16" t="s">
        <v>21</v>
      </c>
      <c r="E166" s="57">
        <v>0</v>
      </c>
      <c r="F166" s="49">
        <v>121731203</v>
      </c>
    </row>
    <row r="167" spans="1:6" x14ac:dyDescent="0.25">
      <c r="A167" s="14" t="s">
        <v>590</v>
      </c>
      <c r="B167" s="14" t="s">
        <v>591</v>
      </c>
      <c r="C167" s="15">
        <v>217413074</v>
      </c>
      <c r="D167" s="16" t="s">
        <v>22</v>
      </c>
      <c r="E167" s="57">
        <v>0</v>
      </c>
      <c r="F167" s="49">
        <v>1684817</v>
      </c>
    </row>
    <row r="168" spans="1:6" ht="13.8" customHeight="1" x14ac:dyDescent="0.25">
      <c r="A168" s="14" t="s">
        <v>590</v>
      </c>
      <c r="B168" s="14" t="s">
        <v>591</v>
      </c>
      <c r="C168" s="15">
        <v>213608436</v>
      </c>
      <c r="D168" s="16" t="s">
        <v>23</v>
      </c>
      <c r="E168" s="57">
        <v>0</v>
      </c>
      <c r="F168" s="49">
        <v>15267014</v>
      </c>
    </row>
    <row r="169" spans="1:6" ht="13.8" customHeight="1" x14ac:dyDescent="0.25">
      <c r="A169" s="14" t="s">
        <v>590</v>
      </c>
      <c r="B169" s="14" t="s">
        <v>591</v>
      </c>
      <c r="C169" s="15">
        <v>217508675</v>
      </c>
      <c r="D169" s="16" t="s">
        <v>24</v>
      </c>
      <c r="E169" s="57">
        <v>0</v>
      </c>
      <c r="F169" s="49">
        <v>9103527</v>
      </c>
    </row>
    <row r="170" spans="1:6" x14ac:dyDescent="0.25">
      <c r="A170" s="14" t="s">
        <v>590</v>
      </c>
      <c r="B170" s="14" t="s">
        <v>591</v>
      </c>
      <c r="C170" s="15">
        <v>219952699</v>
      </c>
      <c r="D170" s="16" t="s">
        <v>288</v>
      </c>
      <c r="E170" s="57">
        <v>0</v>
      </c>
      <c r="F170" s="49">
        <v>5667000</v>
      </c>
    </row>
    <row r="171" spans="1:6" ht="13.8" customHeight="1" x14ac:dyDescent="0.25">
      <c r="A171" s="14" t="s">
        <v>590</v>
      </c>
      <c r="B171" s="14" t="s">
        <v>591</v>
      </c>
      <c r="C171" s="15">
        <v>214052540</v>
      </c>
      <c r="D171" s="16" t="s">
        <v>25</v>
      </c>
      <c r="E171" s="57">
        <v>0</v>
      </c>
      <c r="F171" s="49">
        <v>12940729</v>
      </c>
    </row>
    <row r="172" spans="1:6" x14ac:dyDescent="0.25">
      <c r="A172" s="14" t="s">
        <v>590</v>
      </c>
      <c r="B172" s="14" t="s">
        <v>591</v>
      </c>
      <c r="C172" s="15">
        <v>215805658</v>
      </c>
      <c r="D172" s="16" t="s">
        <v>289</v>
      </c>
      <c r="E172" s="57">
        <v>0</v>
      </c>
      <c r="F172" s="49">
        <v>70837500</v>
      </c>
    </row>
    <row r="173" spans="1:6" x14ac:dyDescent="0.25">
      <c r="A173" s="14" t="s">
        <v>590</v>
      </c>
      <c r="B173" s="14" t="s">
        <v>591</v>
      </c>
      <c r="C173" s="15">
        <v>123373000</v>
      </c>
      <c r="D173" s="16" t="s">
        <v>290</v>
      </c>
      <c r="E173" s="57">
        <v>0</v>
      </c>
      <c r="F173" s="49">
        <v>66249280</v>
      </c>
    </row>
    <row r="174" spans="1:6" ht="13.8" customHeight="1" x14ac:dyDescent="0.25">
      <c r="A174" s="14" t="s">
        <v>590</v>
      </c>
      <c r="B174" s="14" t="s">
        <v>591</v>
      </c>
      <c r="C174" s="15">
        <v>217615276</v>
      </c>
      <c r="D174" s="16" t="s">
        <v>26</v>
      </c>
      <c r="E174" s="57">
        <v>0</v>
      </c>
      <c r="F174" s="49">
        <v>310912</v>
      </c>
    </row>
    <row r="175" spans="1:6" ht="13.8" customHeight="1" x14ac:dyDescent="0.25">
      <c r="A175" s="14" t="s">
        <v>590</v>
      </c>
      <c r="B175" s="14" t="s">
        <v>591</v>
      </c>
      <c r="C175" s="15">
        <v>215413654</v>
      </c>
      <c r="D175" s="16" t="s">
        <v>27</v>
      </c>
      <c r="E175" s="57">
        <v>0</v>
      </c>
      <c r="F175" s="49">
        <v>565269699</v>
      </c>
    </row>
    <row r="176" spans="1:6" x14ac:dyDescent="0.25">
      <c r="A176" s="14" t="s">
        <v>590</v>
      </c>
      <c r="B176" s="14" t="s">
        <v>591</v>
      </c>
      <c r="C176" s="15">
        <v>213013430</v>
      </c>
      <c r="D176" s="16" t="s">
        <v>592</v>
      </c>
      <c r="E176" s="57">
        <v>0</v>
      </c>
      <c r="F176" s="49">
        <v>14754340</v>
      </c>
    </row>
    <row r="177" spans="1:6" ht="13.8" customHeight="1" x14ac:dyDescent="0.25">
      <c r="A177" s="14" t="s">
        <v>590</v>
      </c>
      <c r="B177" s="14" t="s">
        <v>591</v>
      </c>
      <c r="C177" s="15">
        <v>124005000</v>
      </c>
      <c r="D177" s="16" t="s">
        <v>28</v>
      </c>
      <c r="E177" s="57">
        <v>0</v>
      </c>
      <c r="F177" s="49">
        <v>1426595</v>
      </c>
    </row>
    <row r="178" spans="1:6" ht="13.8" customHeight="1" x14ac:dyDescent="0.25">
      <c r="A178" s="14" t="s">
        <v>590</v>
      </c>
      <c r="B178" s="14" t="s">
        <v>591</v>
      </c>
      <c r="C178" s="15">
        <v>216013760</v>
      </c>
      <c r="D178" s="16" t="s">
        <v>29</v>
      </c>
      <c r="E178" s="57">
        <v>0</v>
      </c>
      <c r="F178" s="49">
        <v>12113533</v>
      </c>
    </row>
    <row r="179" spans="1:6" x14ac:dyDescent="0.25">
      <c r="A179" s="14" t="s">
        <v>590</v>
      </c>
      <c r="B179" s="14" t="s">
        <v>591</v>
      </c>
      <c r="C179" s="15">
        <v>215013650</v>
      </c>
      <c r="D179" s="16" t="s">
        <v>291</v>
      </c>
      <c r="E179" s="57">
        <v>0</v>
      </c>
      <c r="F179" s="49">
        <v>62460389</v>
      </c>
    </row>
    <row r="180" spans="1:6" ht="13.8" customHeight="1" x14ac:dyDescent="0.25">
      <c r="A180" s="14" t="s">
        <v>590</v>
      </c>
      <c r="B180" s="14" t="s">
        <v>591</v>
      </c>
      <c r="C180" s="15">
        <v>216052560</v>
      </c>
      <c r="D180" s="16" t="s">
        <v>292</v>
      </c>
      <c r="E180" s="57">
        <v>0</v>
      </c>
      <c r="F180" s="49">
        <v>1659111</v>
      </c>
    </row>
    <row r="181" spans="1:6" x14ac:dyDescent="0.25">
      <c r="A181" s="14" t="s">
        <v>590</v>
      </c>
      <c r="B181" s="14" t="s">
        <v>591</v>
      </c>
      <c r="C181" s="15">
        <v>211213212</v>
      </c>
      <c r="D181" s="16" t="s">
        <v>30</v>
      </c>
      <c r="E181" s="57">
        <v>0</v>
      </c>
      <c r="F181" s="49">
        <v>13661837</v>
      </c>
    </row>
    <row r="182" spans="1:6" ht="13.8" customHeight="1" x14ac:dyDescent="0.25">
      <c r="A182" s="14" t="s">
        <v>590</v>
      </c>
      <c r="B182" s="14" t="s">
        <v>591</v>
      </c>
      <c r="C182" s="15">
        <v>214913549</v>
      </c>
      <c r="D182" s="16" t="s">
        <v>31</v>
      </c>
      <c r="E182" s="57">
        <v>0</v>
      </c>
      <c r="F182" s="49">
        <v>2598073</v>
      </c>
    </row>
    <row r="183" spans="1:6" ht="13.8" customHeight="1" x14ac:dyDescent="0.25">
      <c r="A183" s="14" t="s">
        <v>590</v>
      </c>
      <c r="B183" s="14" t="s">
        <v>591</v>
      </c>
      <c r="C183" s="15">
        <v>216713667</v>
      </c>
      <c r="D183" s="16" t="s">
        <v>32</v>
      </c>
      <c r="E183" s="57">
        <v>0</v>
      </c>
      <c r="F183" s="49">
        <v>16712656</v>
      </c>
    </row>
    <row r="184" spans="1:6" ht="13.8" customHeight="1" x14ac:dyDescent="0.25">
      <c r="A184" s="14" t="s">
        <v>590</v>
      </c>
      <c r="B184" s="14" t="s">
        <v>591</v>
      </c>
      <c r="C184" s="15">
        <v>126005000</v>
      </c>
      <c r="D184" s="16" t="s">
        <v>293</v>
      </c>
      <c r="E184" s="57">
        <v>0</v>
      </c>
      <c r="F184" s="49">
        <v>5420547.5199999996</v>
      </c>
    </row>
    <row r="185" spans="1:6" ht="13.8" customHeight="1" x14ac:dyDescent="0.25">
      <c r="A185" s="14" t="s">
        <v>590</v>
      </c>
      <c r="B185" s="14" t="s">
        <v>591</v>
      </c>
      <c r="C185" s="15">
        <v>213570235</v>
      </c>
      <c r="D185" s="16" t="s">
        <v>33</v>
      </c>
      <c r="E185" s="57">
        <v>0</v>
      </c>
      <c r="F185" s="49">
        <v>27807775</v>
      </c>
    </row>
    <row r="186" spans="1:6" ht="13.8" customHeight="1" x14ac:dyDescent="0.25">
      <c r="A186" s="14" t="s">
        <v>590</v>
      </c>
      <c r="B186" s="14" t="s">
        <v>591</v>
      </c>
      <c r="C186" s="15">
        <v>210070400</v>
      </c>
      <c r="D186" s="16" t="s">
        <v>34</v>
      </c>
      <c r="E186" s="57">
        <v>0</v>
      </c>
      <c r="F186" s="49">
        <v>6650416</v>
      </c>
    </row>
    <row r="187" spans="1:6" x14ac:dyDescent="0.25">
      <c r="A187" s="14" t="s">
        <v>590</v>
      </c>
      <c r="B187" s="14" t="s">
        <v>591</v>
      </c>
      <c r="C187" s="15">
        <v>216018860</v>
      </c>
      <c r="D187" s="16" t="s">
        <v>294</v>
      </c>
      <c r="E187" s="57">
        <v>0</v>
      </c>
      <c r="F187" s="49">
        <v>6160000</v>
      </c>
    </row>
    <row r="188" spans="1:6" x14ac:dyDescent="0.25">
      <c r="A188" s="14" t="s">
        <v>590</v>
      </c>
      <c r="B188" s="14" t="s">
        <v>591</v>
      </c>
      <c r="C188" s="15">
        <v>210919809</v>
      </c>
      <c r="D188" s="16" t="s">
        <v>35</v>
      </c>
      <c r="E188" s="57">
        <v>0</v>
      </c>
      <c r="F188" s="49">
        <v>7555166</v>
      </c>
    </row>
    <row r="189" spans="1:6" ht="13.8" customHeight="1" x14ac:dyDescent="0.25">
      <c r="A189" s="14" t="s">
        <v>590</v>
      </c>
      <c r="B189" s="14" t="s">
        <v>591</v>
      </c>
      <c r="C189" s="15">
        <v>211819418</v>
      </c>
      <c r="D189" s="16" t="s">
        <v>295</v>
      </c>
      <c r="E189" s="57">
        <v>0</v>
      </c>
      <c r="F189" s="49">
        <v>7070519</v>
      </c>
    </row>
    <row r="190" spans="1:6" ht="13.8" customHeight="1" x14ac:dyDescent="0.25">
      <c r="A190" s="14" t="s">
        <v>590</v>
      </c>
      <c r="B190" s="14" t="s">
        <v>591</v>
      </c>
      <c r="C190" s="15">
        <v>213208832</v>
      </c>
      <c r="D190" s="16" t="s">
        <v>36</v>
      </c>
      <c r="E190" s="57">
        <v>0</v>
      </c>
      <c r="F190" s="49">
        <v>107103988</v>
      </c>
    </row>
    <row r="191" spans="1:6" x14ac:dyDescent="0.25">
      <c r="A191" s="14" t="s">
        <v>590</v>
      </c>
      <c r="B191" s="14" t="s">
        <v>591</v>
      </c>
      <c r="C191" s="15">
        <v>215544855</v>
      </c>
      <c r="D191" s="16" t="s">
        <v>37</v>
      </c>
      <c r="E191" s="57">
        <v>0</v>
      </c>
      <c r="F191" s="49">
        <v>14880167</v>
      </c>
    </row>
    <row r="192" spans="1:6" ht="13.8" customHeight="1" x14ac:dyDescent="0.25">
      <c r="A192" s="14" t="s">
        <v>590</v>
      </c>
      <c r="B192" s="14" t="s">
        <v>591</v>
      </c>
      <c r="C192" s="15">
        <v>216570265</v>
      </c>
      <c r="D192" s="16" t="s">
        <v>38</v>
      </c>
      <c r="E192" s="57">
        <v>0</v>
      </c>
      <c r="F192" s="49">
        <v>8807609</v>
      </c>
    </row>
    <row r="193" spans="1:6" ht="13.8" customHeight="1" x14ac:dyDescent="0.25">
      <c r="A193" s="14" t="s">
        <v>590</v>
      </c>
      <c r="B193" s="14" t="s">
        <v>591</v>
      </c>
      <c r="C193" s="15">
        <v>210023500</v>
      </c>
      <c r="D193" s="16" t="s">
        <v>39</v>
      </c>
      <c r="E193" s="57">
        <v>0</v>
      </c>
      <c r="F193" s="49">
        <v>14480347</v>
      </c>
    </row>
    <row r="194" spans="1:6" ht="13.8" customHeight="1" x14ac:dyDescent="0.25">
      <c r="A194" s="14" t="s">
        <v>590</v>
      </c>
      <c r="B194" s="14" t="s">
        <v>591</v>
      </c>
      <c r="C194" s="15">
        <v>129505000</v>
      </c>
      <c r="D194" s="16" t="s">
        <v>296</v>
      </c>
      <c r="E194" s="57">
        <v>0</v>
      </c>
      <c r="F194" s="49">
        <v>3221750</v>
      </c>
    </row>
    <row r="195" spans="1:6" ht="13.8" customHeight="1" x14ac:dyDescent="0.25">
      <c r="A195" s="14" t="s">
        <v>590</v>
      </c>
      <c r="B195" s="14" t="s">
        <v>591</v>
      </c>
      <c r="C195" s="15">
        <v>217208372</v>
      </c>
      <c r="D195" s="16" t="s">
        <v>297</v>
      </c>
      <c r="E195" s="57">
        <v>0</v>
      </c>
      <c r="F195" s="49">
        <v>6160000</v>
      </c>
    </row>
    <row r="196" spans="1:6" x14ac:dyDescent="0.25">
      <c r="A196" s="14" t="s">
        <v>590</v>
      </c>
      <c r="B196" s="14" t="s">
        <v>591</v>
      </c>
      <c r="C196" s="15">
        <v>219927099</v>
      </c>
      <c r="D196" s="16" t="s">
        <v>40</v>
      </c>
      <c r="E196" s="57">
        <v>0</v>
      </c>
      <c r="F196" s="49">
        <v>92535375</v>
      </c>
    </row>
    <row r="197" spans="1:6" ht="13.8" customHeight="1" x14ac:dyDescent="0.25">
      <c r="A197" s="14" t="s">
        <v>590</v>
      </c>
      <c r="B197" s="14" t="s">
        <v>591</v>
      </c>
      <c r="C197" s="15">
        <v>217047170</v>
      </c>
      <c r="D197" s="16" t="s">
        <v>298</v>
      </c>
      <c r="E197" s="57">
        <v>0</v>
      </c>
      <c r="F197" s="49">
        <v>6160000</v>
      </c>
    </row>
    <row r="198" spans="1:6" ht="13.8" customHeight="1" x14ac:dyDescent="0.25">
      <c r="A198" s="14" t="s">
        <v>590</v>
      </c>
      <c r="B198" s="14" t="s">
        <v>591</v>
      </c>
      <c r="C198" s="15">
        <v>212325823</v>
      </c>
      <c r="D198" s="16" t="s">
        <v>41</v>
      </c>
      <c r="E198" s="57">
        <v>0</v>
      </c>
      <c r="F198" s="49">
        <v>9494836</v>
      </c>
    </row>
    <row r="199" spans="1:6" ht="13.8" customHeight="1" x14ac:dyDescent="0.25">
      <c r="A199" s="14" t="s">
        <v>590</v>
      </c>
      <c r="B199" s="14" t="s">
        <v>591</v>
      </c>
      <c r="C199" s="15">
        <v>217023670</v>
      </c>
      <c r="D199" s="16" t="s">
        <v>299</v>
      </c>
      <c r="E199" s="57">
        <v>0</v>
      </c>
      <c r="F199" s="49">
        <v>12409936</v>
      </c>
    </row>
    <row r="200" spans="1:6" ht="13.8" customHeight="1" x14ac:dyDescent="0.25">
      <c r="A200" s="14" t="s">
        <v>590</v>
      </c>
      <c r="B200" s="14" t="s">
        <v>591</v>
      </c>
      <c r="C200" s="15">
        <v>215808558</v>
      </c>
      <c r="D200" s="16" t="s">
        <v>300</v>
      </c>
      <c r="E200" s="57">
        <v>0</v>
      </c>
      <c r="F200" s="49">
        <v>117900000</v>
      </c>
    </row>
    <row r="201" spans="1:6" x14ac:dyDescent="0.25">
      <c r="A201" s="14" t="s">
        <v>590</v>
      </c>
      <c r="B201" s="14" t="s">
        <v>591</v>
      </c>
      <c r="C201" s="15">
        <v>218015480</v>
      </c>
      <c r="D201" s="16" t="s">
        <v>42</v>
      </c>
      <c r="E201" s="57">
        <v>0</v>
      </c>
      <c r="F201" s="49">
        <v>6637204</v>
      </c>
    </row>
    <row r="202" spans="1:6" ht="13.8" customHeight="1" x14ac:dyDescent="0.25">
      <c r="A202" s="14" t="s">
        <v>590</v>
      </c>
      <c r="B202" s="14" t="s">
        <v>591</v>
      </c>
      <c r="C202" s="15">
        <v>218623586</v>
      </c>
      <c r="D202" s="16" t="s">
        <v>43</v>
      </c>
      <c r="E202" s="57">
        <v>0</v>
      </c>
      <c r="F202" s="49">
        <v>122294450</v>
      </c>
    </row>
    <row r="203" spans="1:6" x14ac:dyDescent="0.25">
      <c r="A203" s="14" t="s">
        <v>590</v>
      </c>
      <c r="B203" s="14" t="s">
        <v>591</v>
      </c>
      <c r="C203" s="15">
        <v>212325123</v>
      </c>
      <c r="D203" s="16" t="s">
        <v>44</v>
      </c>
      <c r="E203" s="57">
        <v>0</v>
      </c>
      <c r="F203" s="49">
        <v>640174</v>
      </c>
    </row>
    <row r="204" spans="1:6" x14ac:dyDescent="0.25">
      <c r="A204" s="14" t="s">
        <v>590</v>
      </c>
      <c r="B204" s="14" t="s">
        <v>591</v>
      </c>
      <c r="C204" s="15">
        <v>211819318</v>
      </c>
      <c r="D204" s="16" t="s">
        <v>593</v>
      </c>
      <c r="E204" s="57">
        <v>0</v>
      </c>
      <c r="F204" s="49">
        <v>147243859</v>
      </c>
    </row>
    <row r="205" spans="1:6" ht="13.8" customHeight="1" x14ac:dyDescent="0.25">
      <c r="A205" s="14" t="s">
        <v>590</v>
      </c>
      <c r="B205" s="14" t="s">
        <v>591</v>
      </c>
      <c r="C205" s="15">
        <v>211585015</v>
      </c>
      <c r="D205" s="16" t="s">
        <v>301</v>
      </c>
      <c r="E205" s="57">
        <v>0</v>
      </c>
      <c r="F205" s="49">
        <v>117028585</v>
      </c>
    </row>
    <row r="206" spans="1:6" ht="13.8" customHeight="1" x14ac:dyDescent="0.25">
      <c r="A206" s="14" t="s">
        <v>590</v>
      </c>
      <c r="B206" s="14" t="s">
        <v>591</v>
      </c>
      <c r="C206" s="15">
        <v>111818000</v>
      </c>
      <c r="D206" s="16" t="s">
        <v>45</v>
      </c>
      <c r="E206" s="57">
        <v>0</v>
      </c>
      <c r="F206" s="49">
        <v>884225615</v>
      </c>
    </row>
    <row r="207" spans="1:6" ht="13.8" customHeight="1" x14ac:dyDescent="0.25">
      <c r="A207" s="14" t="s">
        <v>590</v>
      </c>
      <c r="B207" s="14" t="s">
        <v>591</v>
      </c>
      <c r="C207" s="15">
        <v>211044110</v>
      </c>
      <c r="D207" s="16" t="s">
        <v>302</v>
      </c>
      <c r="E207" s="57">
        <v>0</v>
      </c>
      <c r="F207" s="49">
        <v>128964840</v>
      </c>
    </row>
    <row r="208" spans="1:6" ht="13.8" customHeight="1" x14ac:dyDescent="0.25">
      <c r="A208" s="14" t="s">
        <v>590</v>
      </c>
      <c r="B208" s="14" t="s">
        <v>591</v>
      </c>
      <c r="C208" s="15">
        <v>214908849</v>
      </c>
      <c r="D208" s="16" t="s">
        <v>305</v>
      </c>
      <c r="E208" s="57">
        <v>0</v>
      </c>
      <c r="F208" s="49">
        <v>85005000</v>
      </c>
    </row>
    <row r="209" spans="1:6" x14ac:dyDescent="0.25">
      <c r="A209" s="14" t="s">
        <v>590</v>
      </c>
      <c r="B209" s="14" t="s">
        <v>591</v>
      </c>
      <c r="C209" s="15">
        <v>214908549</v>
      </c>
      <c r="D209" s="16" t="s">
        <v>306</v>
      </c>
      <c r="E209" s="57">
        <v>0</v>
      </c>
      <c r="F209" s="49">
        <v>260279720</v>
      </c>
    </row>
    <row r="210" spans="1:6" ht="13.8" customHeight="1" x14ac:dyDescent="0.25">
      <c r="A210" s="14" t="s">
        <v>590</v>
      </c>
      <c r="B210" s="14" t="s">
        <v>591</v>
      </c>
      <c r="C210" s="15">
        <v>214108141</v>
      </c>
      <c r="D210" s="16" t="s">
        <v>46</v>
      </c>
      <c r="E210" s="57">
        <v>0</v>
      </c>
      <c r="F210" s="49">
        <v>14909759</v>
      </c>
    </row>
    <row r="211" spans="1:6" x14ac:dyDescent="0.25">
      <c r="A211" s="14" t="s">
        <v>590</v>
      </c>
      <c r="B211" s="14" t="s">
        <v>591</v>
      </c>
      <c r="C211" s="15">
        <v>213925339</v>
      </c>
      <c r="D211" s="16" t="s">
        <v>307</v>
      </c>
      <c r="E211" s="57">
        <v>0</v>
      </c>
      <c r="F211" s="49">
        <v>3688585</v>
      </c>
    </row>
    <row r="212" spans="1:6" ht="13.8" customHeight="1" x14ac:dyDescent="0.25">
      <c r="A212" s="14" t="s">
        <v>590</v>
      </c>
      <c r="B212" s="14" t="s">
        <v>591</v>
      </c>
      <c r="C212" s="15">
        <v>219425594</v>
      </c>
      <c r="D212" s="16" t="s">
        <v>47</v>
      </c>
      <c r="E212" s="57">
        <v>0</v>
      </c>
      <c r="F212" s="49">
        <v>116591432</v>
      </c>
    </row>
    <row r="213" spans="1:6" ht="13.8" customHeight="1" x14ac:dyDescent="0.25">
      <c r="A213" s="14" t="s">
        <v>590</v>
      </c>
      <c r="B213" s="14" t="s">
        <v>591</v>
      </c>
      <c r="C213" s="15">
        <v>213808638</v>
      </c>
      <c r="D213" s="16" t="s">
        <v>594</v>
      </c>
      <c r="E213" s="57">
        <v>0</v>
      </c>
      <c r="F213" s="49">
        <v>66598897</v>
      </c>
    </row>
    <row r="214" spans="1:6" ht="13.8" customHeight="1" x14ac:dyDescent="0.25">
      <c r="A214" s="14" t="s">
        <v>590</v>
      </c>
      <c r="B214" s="14" t="s">
        <v>591</v>
      </c>
      <c r="C214" s="15">
        <v>214213442</v>
      </c>
      <c r="D214" s="16" t="s">
        <v>309</v>
      </c>
      <c r="E214" s="57">
        <v>0</v>
      </c>
      <c r="F214" s="49">
        <v>57968120</v>
      </c>
    </row>
    <row r="215" spans="1:6" ht="13.8" customHeight="1" x14ac:dyDescent="0.25">
      <c r="A215" s="14" t="s">
        <v>590</v>
      </c>
      <c r="B215" s="14" t="s">
        <v>591</v>
      </c>
      <c r="C215" s="15">
        <v>214013440</v>
      </c>
      <c r="D215" s="16" t="s">
        <v>48</v>
      </c>
      <c r="E215" s="57">
        <v>0</v>
      </c>
      <c r="F215" s="49">
        <v>53076344</v>
      </c>
    </row>
    <row r="216" spans="1:6" ht="13.8" customHeight="1" x14ac:dyDescent="0.25">
      <c r="A216" s="14" t="s">
        <v>590</v>
      </c>
      <c r="B216" s="14" t="s">
        <v>591</v>
      </c>
      <c r="C216" s="15">
        <v>213313433</v>
      </c>
      <c r="D216" s="16" t="s">
        <v>49</v>
      </c>
      <c r="E216" s="57">
        <v>0</v>
      </c>
      <c r="F216" s="49">
        <v>16915991</v>
      </c>
    </row>
    <row r="217" spans="1:6" ht="13.8" customHeight="1" x14ac:dyDescent="0.25">
      <c r="A217" s="14" t="s">
        <v>590</v>
      </c>
      <c r="B217" s="14" t="s">
        <v>591</v>
      </c>
      <c r="C217" s="15">
        <v>218013780</v>
      </c>
      <c r="D217" s="16" t="s">
        <v>310</v>
      </c>
      <c r="E217" s="57">
        <v>0</v>
      </c>
      <c r="F217" s="49">
        <v>70837500</v>
      </c>
    </row>
    <row r="218" spans="1:6" ht="13.8" customHeight="1" x14ac:dyDescent="0.25">
      <c r="A218" s="14" t="s">
        <v>590</v>
      </c>
      <c r="B218" s="14" t="s">
        <v>591</v>
      </c>
      <c r="C218" s="15">
        <v>217727077</v>
      </c>
      <c r="D218" s="16" t="s">
        <v>50</v>
      </c>
      <c r="E218" s="57">
        <v>0</v>
      </c>
      <c r="F218" s="49">
        <v>27840491</v>
      </c>
    </row>
    <row r="219" spans="1:6" x14ac:dyDescent="0.25">
      <c r="A219" s="14" t="s">
        <v>590</v>
      </c>
      <c r="B219" s="14" t="s">
        <v>591</v>
      </c>
      <c r="C219" s="15">
        <v>217918479</v>
      </c>
      <c r="D219" s="16" t="s">
        <v>311</v>
      </c>
      <c r="E219" s="57">
        <v>0</v>
      </c>
      <c r="F219" s="49">
        <v>6160000</v>
      </c>
    </row>
    <row r="220" spans="1:6" ht="13.8" customHeight="1" x14ac:dyDescent="0.25">
      <c r="A220" s="14" t="s">
        <v>590</v>
      </c>
      <c r="B220" s="14" t="s">
        <v>591</v>
      </c>
      <c r="C220" s="15">
        <v>215318753</v>
      </c>
      <c r="D220" s="16" t="s">
        <v>312</v>
      </c>
      <c r="E220" s="57">
        <v>0</v>
      </c>
      <c r="F220" s="49">
        <v>66769797</v>
      </c>
    </row>
    <row r="221" spans="1:6" ht="13.8" customHeight="1" x14ac:dyDescent="0.25">
      <c r="A221" s="14" t="s">
        <v>590</v>
      </c>
      <c r="B221" s="14" t="s">
        <v>591</v>
      </c>
      <c r="C221" s="15">
        <v>215618756</v>
      </c>
      <c r="D221" s="16" t="s">
        <v>313</v>
      </c>
      <c r="E221" s="57">
        <v>0</v>
      </c>
      <c r="F221" s="49">
        <v>7377170</v>
      </c>
    </row>
    <row r="222" spans="1:6" ht="13.8" customHeight="1" x14ac:dyDescent="0.25">
      <c r="A222" s="14" t="s">
        <v>590</v>
      </c>
      <c r="B222" s="14" t="s">
        <v>591</v>
      </c>
      <c r="C222" s="15">
        <v>218518785</v>
      </c>
      <c r="D222" s="16" t="s">
        <v>314</v>
      </c>
      <c r="E222" s="57">
        <v>0</v>
      </c>
      <c r="F222" s="49">
        <v>7526669</v>
      </c>
    </row>
    <row r="223" spans="1:6" ht="13.8" customHeight="1" x14ac:dyDescent="0.25">
      <c r="A223" s="14" t="s">
        <v>590</v>
      </c>
      <c r="B223" s="14" t="s">
        <v>591</v>
      </c>
      <c r="C223" s="15">
        <v>210019100</v>
      </c>
      <c r="D223" s="16" t="s">
        <v>315</v>
      </c>
      <c r="E223" s="57">
        <v>0</v>
      </c>
      <c r="F223" s="49">
        <v>93749040</v>
      </c>
    </row>
    <row r="224" spans="1:6" x14ac:dyDescent="0.25">
      <c r="A224" s="14" t="s">
        <v>590</v>
      </c>
      <c r="B224" s="14" t="s">
        <v>591</v>
      </c>
      <c r="C224" s="15">
        <v>211319513</v>
      </c>
      <c r="D224" s="16" t="s">
        <v>51</v>
      </c>
      <c r="E224" s="57">
        <v>0</v>
      </c>
      <c r="F224" s="49">
        <v>132543323</v>
      </c>
    </row>
    <row r="225" spans="1:6" ht="13.8" customHeight="1" x14ac:dyDescent="0.25">
      <c r="A225" s="14" t="s">
        <v>590</v>
      </c>
      <c r="B225" s="14" t="s">
        <v>591</v>
      </c>
      <c r="C225" s="15">
        <v>210119701</v>
      </c>
      <c r="D225" s="16" t="s">
        <v>52</v>
      </c>
      <c r="E225" s="57">
        <v>0</v>
      </c>
      <c r="F225" s="49">
        <v>75899956</v>
      </c>
    </row>
    <row r="226" spans="1:6" x14ac:dyDescent="0.25">
      <c r="A226" s="14" t="s">
        <v>590</v>
      </c>
      <c r="B226" s="14" t="s">
        <v>591</v>
      </c>
      <c r="C226" s="15">
        <v>214319743</v>
      </c>
      <c r="D226" s="16" t="s">
        <v>595</v>
      </c>
      <c r="E226" s="57">
        <v>0</v>
      </c>
      <c r="F226" s="49">
        <v>9780426.629999999</v>
      </c>
    </row>
    <row r="227" spans="1:6" ht="13.8" customHeight="1" x14ac:dyDescent="0.25">
      <c r="A227" s="14" t="s">
        <v>590</v>
      </c>
      <c r="B227" s="14" t="s">
        <v>591</v>
      </c>
      <c r="C227" s="15">
        <v>211120011</v>
      </c>
      <c r="D227" s="16" t="s">
        <v>316</v>
      </c>
      <c r="E227" s="57">
        <v>0</v>
      </c>
      <c r="F227" s="49">
        <v>80508998</v>
      </c>
    </row>
    <row r="228" spans="1:6" ht="13.8" customHeight="1" x14ac:dyDescent="0.25">
      <c r="A228" s="14" t="s">
        <v>590</v>
      </c>
      <c r="B228" s="14" t="s">
        <v>591</v>
      </c>
      <c r="C228" s="15">
        <v>217820178</v>
      </c>
      <c r="D228" s="16" t="s">
        <v>53</v>
      </c>
      <c r="E228" s="57">
        <v>0</v>
      </c>
      <c r="F228" s="49">
        <v>11768149</v>
      </c>
    </row>
    <row r="229" spans="1:6" ht="13.8" customHeight="1" x14ac:dyDescent="0.25">
      <c r="A229" s="14" t="s">
        <v>590</v>
      </c>
      <c r="B229" s="14" t="s">
        <v>591</v>
      </c>
      <c r="C229" s="15">
        <v>215020250</v>
      </c>
      <c r="D229" s="16" t="s">
        <v>54</v>
      </c>
      <c r="E229" s="57">
        <v>0</v>
      </c>
      <c r="F229" s="49">
        <v>11032471</v>
      </c>
    </row>
    <row r="230" spans="1:6" x14ac:dyDescent="0.25">
      <c r="A230" s="14" t="s">
        <v>590</v>
      </c>
      <c r="B230" s="14" t="s">
        <v>591</v>
      </c>
      <c r="C230" s="15">
        <v>219520295</v>
      </c>
      <c r="D230" s="16" t="s">
        <v>55</v>
      </c>
      <c r="E230" s="57">
        <v>0</v>
      </c>
      <c r="F230" s="49">
        <v>93471721</v>
      </c>
    </row>
    <row r="231" spans="1:6" ht="13.8" customHeight="1" x14ac:dyDescent="0.25">
      <c r="A231" s="14" t="s">
        <v>590</v>
      </c>
      <c r="B231" s="14" t="s">
        <v>591</v>
      </c>
      <c r="C231" s="15">
        <v>211020310</v>
      </c>
      <c r="D231" s="16" t="s">
        <v>317</v>
      </c>
      <c r="E231" s="57">
        <v>0</v>
      </c>
      <c r="F231" s="49">
        <v>113340000</v>
      </c>
    </row>
    <row r="232" spans="1:6" x14ac:dyDescent="0.25">
      <c r="A232" s="14" t="s">
        <v>590</v>
      </c>
      <c r="B232" s="14" t="s">
        <v>591</v>
      </c>
      <c r="C232" s="15">
        <v>211720517</v>
      </c>
      <c r="D232" s="16" t="s">
        <v>56</v>
      </c>
      <c r="E232" s="57">
        <v>0</v>
      </c>
      <c r="F232" s="49">
        <v>12079490</v>
      </c>
    </row>
    <row r="233" spans="1:6" x14ac:dyDescent="0.25">
      <c r="A233" s="14" t="s">
        <v>590</v>
      </c>
      <c r="B233" s="14" t="s">
        <v>591</v>
      </c>
      <c r="C233" s="15">
        <v>218720787</v>
      </c>
      <c r="D233" s="16" t="s">
        <v>596</v>
      </c>
      <c r="E233" s="57">
        <v>0</v>
      </c>
      <c r="F233" s="49">
        <v>16382290</v>
      </c>
    </row>
    <row r="234" spans="1:6" x14ac:dyDescent="0.25">
      <c r="A234" s="14" t="s">
        <v>590</v>
      </c>
      <c r="B234" s="14" t="s">
        <v>591</v>
      </c>
      <c r="C234" s="15">
        <v>210123001</v>
      </c>
      <c r="D234" s="16" t="s">
        <v>319</v>
      </c>
      <c r="E234" s="57">
        <v>0</v>
      </c>
      <c r="F234" s="49">
        <v>4426302</v>
      </c>
    </row>
    <row r="235" spans="1:6" ht="13.8" customHeight="1" x14ac:dyDescent="0.25">
      <c r="A235" s="14" t="s">
        <v>590</v>
      </c>
      <c r="B235" s="14" t="s">
        <v>591</v>
      </c>
      <c r="C235" s="15">
        <v>219023090</v>
      </c>
      <c r="D235" s="16" t="s">
        <v>57</v>
      </c>
      <c r="E235" s="57">
        <v>0</v>
      </c>
      <c r="F235" s="49">
        <v>16341766</v>
      </c>
    </row>
    <row r="236" spans="1:6" ht="13.8" customHeight="1" x14ac:dyDescent="0.25">
      <c r="A236" s="14" t="s">
        <v>590</v>
      </c>
      <c r="B236" s="14" t="s">
        <v>591</v>
      </c>
      <c r="C236" s="15">
        <v>216223162</v>
      </c>
      <c r="D236" s="16" t="s">
        <v>58</v>
      </c>
      <c r="E236" s="57">
        <v>0</v>
      </c>
      <c r="F236" s="49">
        <v>146772828</v>
      </c>
    </row>
    <row r="237" spans="1:6" ht="13.8" customHeight="1" x14ac:dyDescent="0.25">
      <c r="A237" s="14" t="s">
        <v>590</v>
      </c>
      <c r="B237" s="14" t="s">
        <v>591</v>
      </c>
      <c r="C237" s="15">
        <v>218923189</v>
      </c>
      <c r="D237" s="16" t="s">
        <v>597</v>
      </c>
      <c r="E237" s="57">
        <v>0</v>
      </c>
      <c r="F237" s="49">
        <v>62817649</v>
      </c>
    </row>
    <row r="238" spans="1:6" x14ac:dyDescent="0.25">
      <c r="A238" s="14" t="s">
        <v>590</v>
      </c>
      <c r="B238" s="14" t="s">
        <v>591</v>
      </c>
      <c r="C238" s="15">
        <v>216823168</v>
      </c>
      <c r="D238" s="16" t="s">
        <v>59</v>
      </c>
      <c r="E238" s="57">
        <v>0</v>
      </c>
      <c r="F238" s="49">
        <v>16347142</v>
      </c>
    </row>
    <row r="239" spans="1:6" ht="13.8" customHeight="1" x14ac:dyDescent="0.25">
      <c r="A239" s="14" t="s">
        <v>590</v>
      </c>
      <c r="B239" s="14" t="s">
        <v>591</v>
      </c>
      <c r="C239" s="15">
        <v>218223182</v>
      </c>
      <c r="D239" s="16" t="s">
        <v>320</v>
      </c>
      <c r="E239" s="57">
        <v>0</v>
      </c>
      <c r="F239" s="49">
        <v>47655762</v>
      </c>
    </row>
    <row r="240" spans="1:6" ht="13.8" customHeight="1" x14ac:dyDescent="0.25">
      <c r="A240" s="14" t="s">
        <v>590</v>
      </c>
      <c r="B240" s="14" t="s">
        <v>591</v>
      </c>
      <c r="C240" s="15">
        <v>211723417</v>
      </c>
      <c r="D240" s="16" t="s">
        <v>321</v>
      </c>
      <c r="E240" s="57">
        <v>0</v>
      </c>
      <c r="F240" s="49">
        <v>6160000</v>
      </c>
    </row>
    <row r="241" spans="1:6" ht="13.8" customHeight="1" x14ac:dyDescent="0.25">
      <c r="A241" s="14" t="s">
        <v>590</v>
      </c>
      <c r="B241" s="14" t="s">
        <v>591</v>
      </c>
      <c r="C241" s="15">
        <v>211923419</v>
      </c>
      <c r="D241" s="16" t="s">
        <v>60</v>
      </c>
      <c r="E241" s="57">
        <v>0</v>
      </c>
      <c r="F241" s="49">
        <v>31048387</v>
      </c>
    </row>
    <row r="242" spans="1:6" ht="13.8" customHeight="1" x14ac:dyDescent="0.25">
      <c r="A242" s="14" t="s">
        <v>590</v>
      </c>
      <c r="B242" s="14" t="s">
        <v>591</v>
      </c>
      <c r="C242" s="15">
        <v>216423464</v>
      </c>
      <c r="D242" s="16" t="s">
        <v>61</v>
      </c>
      <c r="E242" s="57">
        <v>0</v>
      </c>
      <c r="F242" s="49">
        <v>20672457</v>
      </c>
    </row>
    <row r="243" spans="1:6" ht="13.8" customHeight="1" x14ac:dyDescent="0.25">
      <c r="A243" s="14" t="s">
        <v>590</v>
      </c>
      <c r="B243" s="14" t="s">
        <v>591</v>
      </c>
      <c r="C243" s="15">
        <v>215523555</v>
      </c>
      <c r="D243" s="16" t="s">
        <v>62</v>
      </c>
      <c r="E243" s="57">
        <v>0</v>
      </c>
      <c r="F243" s="49">
        <v>31611739</v>
      </c>
    </row>
    <row r="244" spans="1:6" x14ac:dyDescent="0.25">
      <c r="A244" s="14" t="s">
        <v>590</v>
      </c>
      <c r="B244" s="14" t="s">
        <v>591</v>
      </c>
      <c r="C244" s="15">
        <v>217423574</v>
      </c>
      <c r="D244" s="16" t="s">
        <v>63</v>
      </c>
      <c r="E244" s="57">
        <v>0</v>
      </c>
      <c r="F244" s="49">
        <v>345890459</v>
      </c>
    </row>
    <row r="245" spans="1:6" x14ac:dyDescent="0.25">
      <c r="A245" s="14" t="s">
        <v>590</v>
      </c>
      <c r="B245" s="14" t="s">
        <v>591</v>
      </c>
      <c r="C245" s="15">
        <v>218023580</v>
      </c>
      <c r="D245" s="16" t="s">
        <v>64</v>
      </c>
      <c r="E245" s="57">
        <v>0</v>
      </c>
      <c r="F245" s="49">
        <v>89619167</v>
      </c>
    </row>
    <row r="246" spans="1:6" ht="13.8" customHeight="1" x14ac:dyDescent="0.25">
      <c r="A246" s="14" t="s">
        <v>590</v>
      </c>
      <c r="B246" s="14" t="s">
        <v>591</v>
      </c>
      <c r="C246" s="15">
        <v>217223672</v>
      </c>
      <c r="D246" s="16" t="s">
        <v>65</v>
      </c>
      <c r="E246" s="57">
        <v>0</v>
      </c>
      <c r="F246" s="49">
        <v>92551715</v>
      </c>
    </row>
    <row r="247" spans="1:6" ht="13.8" customHeight="1" x14ac:dyDescent="0.25">
      <c r="A247" s="14" t="s">
        <v>590</v>
      </c>
      <c r="B247" s="14" t="s">
        <v>591</v>
      </c>
      <c r="C247" s="15">
        <v>217523675</v>
      </c>
      <c r="D247" s="16" t="s">
        <v>66</v>
      </c>
      <c r="E247" s="57">
        <v>0</v>
      </c>
      <c r="F247" s="49">
        <v>34455900</v>
      </c>
    </row>
    <row r="248" spans="1:6" ht="13.8" customHeight="1" x14ac:dyDescent="0.25">
      <c r="A248" s="14" t="s">
        <v>590</v>
      </c>
      <c r="B248" s="14" t="s">
        <v>591</v>
      </c>
      <c r="C248" s="15">
        <v>218623686</v>
      </c>
      <c r="D248" s="16" t="s">
        <v>598</v>
      </c>
      <c r="E248" s="57">
        <v>0</v>
      </c>
      <c r="F248" s="49">
        <v>150153464</v>
      </c>
    </row>
    <row r="249" spans="1:6" ht="13.8" customHeight="1" x14ac:dyDescent="0.25">
      <c r="A249" s="14" t="s">
        <v>590</v>
      </c>
      <c r="B249" s="14" t="s">
        <v>591</v>
      </c>
      <c r="C249" s="15">
        <v>210723807</v>
      </c>
      <c r="D249" s="16" t="s">
        <v>67</v>
      </c>
      <c r="E249" s="57">
        <v>0</v>
      </c>
      <c r="F249" s="49">
        <v>56045378</v>
      </c>
    </row>
    <row r="250" spans="1:6" x14ac:dyDescent="0.25">
      <c r="A250" s="14" t="s">
        <v>590</v>
      </c>
      <c r="B250" s="14" t="s">
        <v>591</v>
      </c>
      <c r="C250" s="15">
        <v>215523855</v>
      </c>
      <c r="D250" s="16" t="s">
        <v>68</v>
      </c>
      <c r="E250" s="57">
        <v>0</v>
      </c>
      <c r="F250" s="49">
        <v>40403689</v>
      </c>
    </row>
    <row r="251" spans="1:6" ht="13.8" customHeight="1" x14ac:dyDescent="0.25">
      <c r="A251" s="14" t="s">
        <v>590</v>
      </c>
      <c r="B251" s="14" t="s">
        <v>591</v>
      </c>
      <c r="C251" s="15">
        <v>219050590</v>
      </c>
      <c r="D251" s="16" t="s">
        <v>69</v>
      </c>
      <c r="E251" s="57">
        <v>0</v>
      </c>
      <c r="F251" s="49">
        <v>6381280</v>
      </c>
    </row>
    <row r="252" spans="1:6" ht="13.8" customHeight="1" x14ac:dyDescent="0.25">
      <c r="A252" s="14" t="s">
        <v>590</v>
      </c>
      <c r="B252" s="14" t="s">
        <v>591</v>
      </c>
      <c r="C252" s="15">
        <v>218350683</v>
      </c>
      <c r="D252" s="16" t="s">
        <v>70</v>
      </c>
      <c r="E252" s="57">
        <v>0</v>
      </c>
      <c r="F252" s="49">
        <v>190699</v>
      </c>
    </row>
    <row r="253" spans="1:6" x14ac:dyDescent="0.25">
      <c r="A253" s="14" t="s">
        <v>590</v>
      </c>
      <c r="B253" s="14" t="s">
        <v>591</v>
      </c>
      <c r="C253" s="15">
        <v>210120001</v>
      </c>
      <c r="D253" s="16" t="s">
        <v>599</v>
      </c>
      <c r="E253" s="57">
        <v>0</v>
      </c>
      <c r="F253" s="49">
        <v>231671888</v>
      </c>
    </row>
    <row r="254" spans="1:6" x14ac:dyDescent="0.25">
      <c r="A254" s="14" t="s">
        <v>590</v>
      </c>
      <c r="B254" s="14" t="s">
        <v>591</v>
      </c>
      <c r="C254" s="15">
        <v>211952019</v>
      </c>
      <c r="D254" s="16" t="s">
        <v>322</v>
      </c>
      <c r="E254" s="57">
        <v>0</v>
      </c>
      <c r="F254" s="49">
        <v>6160000</v>
      </c>
    </row>
    <row r="255" spans="1:6" ht="13.8" customHeight="1" x14ac:dyDescent="0.25">
      <c r="A255" s="14" t="s">
        <v>590</v>
      </c>
      <c r="B255" s="14" t="s">
        <v>591</v>
      </c>
      <c r="C255" s="15">
        <v>213652036</v>
      </c>
      <c r="D255" s="16" t="s">
        <v>71</v>
      </c>
      <c r="E255" s="57">
        <v>0</v>
      </c>
      <c r="F255" s="49">
        <v>8644756</v>
      </c>
    </row>
    <row r="256" spans="1:6" x14ac:dyDescent="0.25">
      <c r="A256" s="14" t="s">
        <v>590</v>
      </c>
      <c r="B256" s="14" t="s">
        <v>591</v>
      </c>
      <c r="C256" s="15">
        <v>215152051</v>
      </c>
      <c r="D256" s="16" t="s">
        <v>72</v>
      </c>
      <c r="E256" s="57">
        <v>0</v>
      </c>
      <c r="F256" s="49">
        <v>7120600</v>
      </c>
    </row>
    <row r="257" spans="1:6" x14ac:dyDescent="0.25">
      <c r="A257" s="14" t="s">
        <v>590</v>
      </c>
      <c r="B257" s="14" t="s">
        <v>591</v>
      </c>
      <c r="C257" s="15">
        <v>217952079</v>
      </c>
      <c r="D257" s="16" t="s">
        <v>600</v>
      </c>
      <c r="E257" s="57">
        <v>0</v>
      </c>
      <c r="F257" s="49">
        <v>196881620</v>
      </c>
    </row>
    <row r="258" spans="1:6" ht="13.8" customHeight="1" x14ac:dyDescent="0.25">
      <c r="A258" s="14" t="s">
        <v>590</v>
      </c>
      <c r="B258" s="14" t="s">
        <v>591</v>
      </c>
      <c r="C258" s="15">
        <v>211052210</v>
      </c>
      <c r="D258" s="16" t="s">
        <v>323</v>
      </c>
      <c r="E258" s="57">
        <v>0</v>
      </c>
      <c r="F258" s="49">
        <v>113340000</v>
      </c>
    </row>
    <row r="259" spans="1:6" ht="13.8" customHeight="1" x14ac:dyDescent="0.25">
      <c r="A259" s="14" t="s">
        <v>590</v>
      </c>
      <c r="B259" s="14" t="s">
        <v>591</v>
      </c>
      <c r="C259" s="15">
        <v>212752227</v>
      </c>
      <c r="D259" s="16" t="s">
        <v>73</v>
      </c>
      <c r="E259" s="57">
        <v>0</v>
      </c>
      <c r="F259" s="49">
        <v>76652652</v>
      </c>
    </row>
    <row r="260" spans="1:6" ht="13.8" customHeight="1" x14ac:dyDescent="0.25">
      <c r="A260" s="14" t="s">
        <v>590</v>
      </c>
      <c r="B260" s="14" t="s">
        <v>591</v>
      </c>
      <c r="C260" s="15">
        <v>215052250</v>
      </c>
      <c r="D260" s="16" t="s">
        <v>324</v>
      </c>
      <c r="E260" s="57">
        <v>0</v>
      </c>
      <c r="F260" s="49">
        <v>123200000</v>
      </c>
    </row>
    <row r="261" spans="1:6" x14ac:dyDescent="0.25">
      <c r="A261" s="14" t="s">
        <v>590</v>
      </c>
      <c r="B261" s="14" t="s">
        <v>591</v>
      </c>
      <c r="C261" s="15">
        <v>216052260</v>
      </c>
      <c r="D261" s="16" t="s">
        <v>74</v>
      </c>
      <c r="E261" s="57">
        <v>0</v>
      </c>
      <c r="F261" s="49">
        <v>111923579</v>
      </c>
    </row>
    <row r="262" spans="1:6" ht="13.8" customHeight="1" x14ac:dyDescent="0.25">
      <c r="A262" s="14" t="s">
        <v>590</v>
      </c>
      <c r="B262" s="14" t="s">
        <v>591</v>
      </c>
      <c r="C262" s="15">
        <v>212052520</v>
      </c>
      <c r="D262" s="16" t="s">
        <v>325</v>
      </c>
      <c r="E262" s="57">
        <v>0</v>
      </c>
      <c r="F262" s="49">
        <v>6160000</v>
      </c>
    </row>
    <row r="263" spans="1:6" x14ac:dyDescent="0.25">
      <c r="A263" s="14" t="s">
        <v>590</v>
      </c>
      <c r="B263" s="14" t="s">
        <v>591</v>
      </c>
      <c r="C263" s="15">
        <v>212052320</v>
      </c>
      <c r="D263" s="16" t="s">
        <v>75</v>
      </c>
      <c r="E263" s="57">
        <v>0</v>
      </c>
      <c r="F263" s="49">
        <v>13309430</v>
      </c>
    </row>
    <row r="264" spans="1:6" x14ac:dyDescent="0.25">
      <c r="A264" s="14" t="s">
        <v>590</v>
      </c>
      <c r="B264" s="14" t="s">
        <v>591</v>
      </c>
      <c r="C264" s="15">
        <v>215252352</v>
      </c>
      <c r="D264" s="16" t="s">
        <v>76</v>
      </c>
      <c r="E264" s="57">
        <v>0</v>
      </c>
      <c r="F264" s="49">
        <v>793988</v>
      </c>
    </row>
    <row r="265" spans="1:6" ht="13.8" customHeight="1" x14ac:dyDescent="0.25">
      <c r="A265" s="14" t="s">
        <v>590</v>
      </c>
      <c r="B265" s="14" t="s">
        <v>591</v>
      </c>
      <c r="C265" s="15">
        <v>219952399</v>
      </c>
      <c r="D265" s="16" t="s">
        <v>326</v>
      </c>
      <c r="E265" s="57">
        <v>0</v>
      </c>
      <c r="F265" s="49">
        <v>33226422</v>
      </c>
    </row>
    <row r="266" spans="1:6" x14ac:dyDescent="0.25">
      <c r="A266" s="14" t="s">
        <v>590</v>
      </c>
      <c r="B266" s="14" t="s">
        <v>591</v>
      </c>
      <c r="C266" s="15">
        <v>212752427</v>
      </c>
      <c r="D266" s="16" t="s">
        <v>77</v>
      </c>
      <c r="E266" s="57">
        <v>0</v>
      </c>
      <c r="F266" s="49">
        <v>10220593</v>
      </c>
    </row>
    <row r="267" spans="1:6" x14ac:dyDescent="0.25">
      <c r="A267" s="14" t="s">
        <v>590</v>
      </c>
      <c r="B267" s="14" t="s">
        <v>591</v>
      </c>
      <c r="C267" s="15">
        <v>217352473</v>
      </c>
      <c r="D267" s="16" t="s">
        <v>78</v>
      </c>
      <c r="E267" s="57">
        <v>0</v>
      </c>
      <c r="F267" s="49">
        <v>17675894</v>
      </c>
    </row>
    <row r="268" spans="1:6" ht="13.8" customHeight="1" x14ac:dyDescent="0.25">
      <c r="A268" s="14" t="s">
        <v>590</v>
      </c>
      <c r="B268" s="14" t="s">
        <v>591</v>
      </c>
      <c r="C268" s="15">
        <v>219052490</v>
      </c>
      <c r="D268" s="16" t="s">
        <v>79</v>
      </c>
      <c r="E268" s="57">
        <v>0</v>
      </c>
      <c r="F268" s="49">
        <v>6331398</v>
      </c>
    </row>
    <row r="269" spans="1:6" x14ac:dyDescent="0.25">
      <c r="A269" s="14" t="s">
        <v>590</v>
      </c>
      <c r="B269" s="14" t="s">
        <v>591</v>
      </c>
      <c r="C269" s="15">
        <v>218552585</v>
      </c>
      <c r="D269" s="16" t="s">
        <v>80</v>
      </c>
      <c r="E269" s="57">
        <v>0</v>
      </c>
      <c r="F269" s="49">
        <v>5443413</v>
      </c>
    </row>
    <row r="270" spans="1:6" x14ac:dyDescent="0.25">
      <c r="A270" s="14" t="s">
        <v>590</v>
      </c>
      <c r="B270" s="14" t="s">
        <v>591</v>
      </c>
      <c r="C270" s="15">
        <v>212152621</v>
      </c>
      <c r="D270" s="16" t="s">
        <v>81</v>
      </c>
      <c r="E270" s="57">
        <v>0</v>
      </c>
      <c r="F270" s="49">
        <v>6616186</v>
      </c>
    </row>
    <row r="271" spans="1:6" ht="13.8" customHeight="1" x14ac:dyDescent="0.25">
      <c r="A271" s="14" t="s">
        <v>590</v>
      </c>
      <c r="B271" s="14" t="s">
        <v>591</v>
      </c>
      <c r="C271" s="15">
        <v>218352683</v>
      </c>
      <c r="D271" s="16" t="s">
        <v>327</v>
      </c>
      <c r="E271" s="57">
        <v>0</v>
      </c>
      <c r="F271" s="49">
        <v>101118388.54000001</v>
      </c>
    </row>
    <row r="272" spans="1:6" ht="13.8" customHeight="1" x14ac:dyDescent="0.25">
      <c r="A272" s="14" t="s">
        <v>590</v>
      </c>
      <c r="B272" s="14" t="s">
        <v>591</v>
      </c>
      <c r="C272" s="15">
        <v>219352693</v>
      </c>
      <c r="D272" s="16" t="s">
        <v>328</v>
      </c>
      <c r="E272" s="57">
        <v>0</v>
      </c>
      <c r="F272" s="49">
        <v>113340000</v>
      </c>
    </row>
    <row r="273" spans="1:6" ht="13.8" customHeight="1" x14ac:dyDescent="0.25">
      <c r="A273" s="14" t="s">
        <v>590</v>
      </c>
      <c r="B273" s="14" t="s">
        <v>591</v>
      </c>
      <c r="C273" s="15">
        <v>219652696</v>
      </c>
      <c r="D273" s="16" t="s">
        <v>82</v>
      </c>
      <c r="E273" s="57">
        <v>0</v>
      </c>
      <c r="F273" s="49">
        <v>7794349</v>
      </c>
    </row>
    <row r="274" spans="1:6" x14ac:dyDescent="0.25">
      <c r="A274" s="14" t="s">
        <v>590</v>
      </c>
      <c r="B274" s="14" t="s">
        <v>591</v>
      </c>
      <c r="C274" s="15">
        <v>217715377</v>
      </c>
      <c r="D274" s="16" t="s">
        <v>329</v>
      </c>
      <c r="E274" s="57">
        <v>0</v>
      </c>
      <c r="F274" s="49">
        <v>6160000</v>
      </c>
    </row>
    <row r="275" spans="1:6" x14ac:dyDescent="0.25">
      <c r="A275" s="14" t="s">
        <v>590</v>
      </c>
      <c r="B275" s="14" t="s">
        <v>591</v>
      </c>
      <c r="C275" s="15">
        <v>217844078</v>
      </c>
      <c r="D275" s="16" t="s">
        <v>83</v>
      </c>
      <c r="E275" s="57">
        <v>0</v>
      </c>
      <c r="F275" s="49">
        <v>24492958</v>
      </c>
    </row>
    <row r="276" spans="1:6" ht="13.8" customHeight="1" x14ac:dyDescent="0.25">
      <c r="A276" s="14" t="s">
        <v>590</v>
      </c>
      <c r="B276" s="14" t="s">
        <v>591</v>
      </c>
      <c r="C276" s="15">
        <v>210654206</v>
      </c>
      <c r="D276" s="16" t="s">
        <v>84</v>
      </c>
      <c r="E276" s="57">
        <v>0</v>
      </c>
      <c r="F276" s="49">
        <v>30260122</v>
      </c>
    </row>
    <row r="277" spans="1:6" ht="13.8" customHeight="1" x14ac:dyDescent="0.25">
      <c r="A277" s="14" t="s">
        <v>590</v>
      </c>
      <c r="B277" s="14" t="s">
        <v>591</v>
      </c>
      <c r="C277" s="15">
        <v>214454344</v>
      </c>
      <c r="D277" s="16" t="s">
        <v>85</v>
      </c>
      <c r="E277" s="57">
        <v>0</v>
      </c>
      <c r="F277" s="49">
        <v>9791902</v>
      </c>
    </row>
    <row r="278" spans="1:6" ht="13.8" customHeight="1" x14ac:dyDescent="0.25">
      <c r="A278" s="14" t="s">
        <v>590</v>
      </c>
      <c r="B278" s="14" t="s">
        <v>591</v>
      </c>
      <c r="C278" s="15">
        <v>218054680</v>
      </c>
      <c r="D278" s="16" t="s">
        <v>86</v>
      </c>
      <c r="E278" s="57">
        <v>0</v>
      </c>
      <c r="F278" s="49">
        <v>2721866</v>
      </c>
    </row>
    <row r="279" spans="1:6" ht="13.8" customHeight="1" x14ac:dyDescent="0.25">
      <c r="A279" s="14" t="s">
        <v>590</v>
      </c>
      <c r="B279" s="14" t="s">
        <v>591</v>
      </c>
      <c r="C279" s="15">
        <v>212054720</v>
      </c>
      <c r="D279" s="16" t="s">
        <v>330</v>
      </c>
      <c r="E279" s="57">
        <v>0</v>
      </c>
      <c r="F279" s="49">
        <v>70837500</v>
      </c>
    </row>
    <row r="280" spans="1:6" ht="13.8" customHeight="1" x14ac:dyDescent="0.25">
      <c r="A280" s="14" t="s">
        <v>590</v>
      </c>
      <c r="B280" s="14" t="s">
        <v>591</v>
      </c>
      <c r="C280" s="15">
        <v>210085400</v>
      </c>
      <c r="D280" s="16" t="s">
        <v>87</v>
      </c>
      <c r="E280" s="57">
        <v>0</v>
      </c>
      <c r="F280" s="49">
        <v>1642333</v>
      </c>
    </row>
    <row r="281" spans="1:6" ht="13.8" customHeight="1" x14ac:dyDescent="0.25">
      <c r="A281" s="14" t="s">
        <v>590</v>
      </c>
      <c r="B281" s="14" t="s">
        <v>591</v>
      </c>
      <c r="C281" s="15">
        <v>210073200</v>
      </c>
      <c r="D281" s="16" t="s">
        <v>88</v>
      </c>
      <c r="E281" s="57">
        <v>0</v>
      </c>
      <c r="F281" s="49">
        <v>3241072</v>
      </c>
    </row>
    <row r="282" spans="1:6" x14ac:dyDescent="0.25">
      <c r="A282" s="14" t="s">
        <v>590</v>
      </c>
      <c r="B282" s="14" t="s">
        <v>591</v>
      </c>
      <c r="C282" s="15">
        <v>212673226</v>
      </c>
      <c r="D282" s="16" t="s">
        <v>89</v>
      </c>
      <c r="E282" s="57">
        <v>0</v>
      </c>
      <c r="F282" s="49">
        <v>114179633</v>
      </c>
    </row>
    <row r="283" spans="1:6" ht="13.8" customHeight="1" x14ac:dyDescent="0.25">
      <c r="A283" s="14" t="s">
        <v>590</v>
      </c>
      <c r="B283" s="14" t="s">
        <v>591</v>
      </c>
      <c r="C283" s="15">
        <v>217573275</v>
      </c>
      <c r="D283" s="16" t="s">
        <v>90</v>
      </c>
      <c r="E283" s="57">
        <v>0</v>
      </c>
      <c r="F283" s="49">
        <v>226686</v>
      </c>
    </row>
    <row r="284" spans="1:6" x14ac:dyDescent="0.25">
      <c r="A284" s="14" t="s">
        <v>590</v>
      </c>
      <c r="B284" s="14" t="s">
        <v>591</v>
      </c>
      <c r="C284" s="15">
        <v>215573555</v>
      </c>
      <c r="D284" s="16" t="s">
        <v>332</v>
      </c>
      <c r="E284" s="57">
        <v>0</v>
      </c>
      <c r="F284" s="49">
        <v>5667000</v>
      </c>
    </row>
    <row r="285" spans="1:6" x14ac:dyDescent="0.25">
      <c r="A285" s="14" t="s">
        <v>590</v>
      </c>
      <c r="B285" s="14" t="s">
        <v>591</v>
      </c>
      <c r="C285" s="15">
        <v>212473624</v>
      </c>
      <c r="D285" s="16" t="s">
        <v>333</v>
      </c>
      <c r="E285" s="57">
        <v>0</v>
      </c>
      <c r="F285" s="49">
        <v>113340000</v>
      </c>
    </row>
    <row r="286" spans="1:6" ht="13.8" customHeight="1" x14ac:dyDescent="0.25">
      <c r="A286" s="14" t="s">
        <v>590</v>
      </c>
      <c r="B286" s="14" t="s">
        <v>591</v>
      </c>
      <c r="C286" s="15">
        <v>217373873</v>
      </c>
      <c r="D286" s="16" t="s">
        <v>91</v>
      </c>
      <c r="E286" s="57">
        <v>0</v>
      </c>
      <c r="F286" s="49">
        <v>6616666</v>
      </c>
    </row>
    <row r="287" spans="1:6" ht="13.8" customHeight="1" x14ac:dyDescent="0.25">
      <c r="A287" s="14" t="s">
        <v>590</v>
      </c>
      <c r="B287" s="14" t="s">
        <v>591</v>
      </c>
      <c r="C287" s="15">
        <v>214676246</v>
      </c>
      <c r="D287" s="16" t="s">
        <v>334</v>
      </c>
      <c r="E287" s="57">
        <v>0</v>
      </c>
      <c r="F287" s="49">
        <v>6160000</v>
      </c>
    </row>
    <row r="288" spans="1:6" ht="13.8" customHeight="1" x14ac:dyDescent="0.25">
      <c r="A288" s="14" t="s">
        <v>590</v>
      </c>
      <c r="B288" s="14" t="s">
        <v>591</v>
      </c>
      <c r="C288" s="15">
        <v>214576845</v>
      </c>
      <c r="D288" s="16" t="s">
        <v>92</v>
      </c>
      <c r="E288" s="57">
        <v>0</v>
      </c>
      <c r="F288" s="49">
        <v>2516296</v>
      </c>
    </row>
    <row r="289" spans="1:6" ht="13.8" customHeight="1" x14ac:dyDescent="0.25">
      <c r="A289" s="14" t="s">
        <v>590</v>
      </c>
      <c r="B289" s="14" t="s">
        <v>591</v>
      </c>
      <c r="C289" s="15">
        <v>214270742</v>
      </c>
      <c r="D289" s="16" t="s">
        <v>602</v>
      </c>
      <c r="E289" s="57">
        <v>0</v>
      </c>
      <c r="F289" s="49">
        <v>38679842</v>
      </c>
    </row>
    <row r="290" spans="1:6" ht="13.8" customHeight="1" x14ac:dyDescent="0.25">
      <c r="A290" s="14" t="s">
        <v>590</v>
      </c>
      <c r="B290" s="14" t="s">
        <v>591</v>
      </c>
      <c r="C290" s="15">
        <v>212370823</v>
      </c>
      <c r="D290" s="16" t="s">
        <v>93</v>
      </c>
      <c r="E290" s="57">
        <v>0</v>
      </c>
      <c r="F290" s="49">
        <v>32676563</v>
      </c>
    </row>
    <row r="291" spans="1:6" ht="13.8" customHeight="1" x14ac:dyDescent="0.25">
      <c r="A291" s="14" t="s">
        <v>590</v>
      </c>
      <c r="B291" s="14" t="s">
        <v>591</v>
      </c>
      <c r="C291" s="15">
        <v>219181591</v>
      </c>
      <c r="D291" s="16" t="s">
        <v>335</v>
      </c>
      <c r="E291" s="57">
        <v>0</v>
      </c>
      <c r="F291" s="49">
        <v>113340000</v>
      </c>
    </row>
    <row r="292" spans="1:6" x14ac:dyDescent="0.25">
      <c r="A292" s="14" t="s">
        <v>590</v>
      </c>
      <c r="B292" s="14" t="s">
        <v>591</v>
      </c>
      <c r="C292" s="15">
        <v>213681736</v>
      </c>
      <c r="D292" s="16" t="s">
        <v>336</v>
      </c>
      <c r="E292" s="57">
        <v>0</v>
      </c>
      <c r="F292" s="49">
        <v>12731024</v>
      </c>
    </row>
    <row r="293" spans="1:6" ht="13.8" customHeight="1" x14ac:dyDescent="0.25">
      <c r="A293" s="14" t="s">
        <v>590</v>
      </c>
      <c r="B293" s="14" t="s">
        <v>591</v>
      </c>
      <c r="C293" s="15">
        <v>118181000</v>
      </c>
      <c r="D293" s="16" t="s">
        <v>337</v>
      </c>
      <c r="E293" s="57">
        <v>0</v>
      </c>
      <c r="F293" s="49">
        <v>345519985</v>
      </c>
    </row>
    <row r="294" spans="1:6" ht="13.8" customHeight="1" x14ac:dyDescent="0.25">
      <c r="A294" s="14" t="s">
        <v>590</v>
      </c>
      <c r="B294" s="14" t="s">
        <v>591</v>
      </c>
      <c r="C294" s="15">
        <v>210186001</v>
      </c>
      <c r="D294" s="16" t="s">
        <v>338</v>
      </c>
      <c r="E294" s="57">
        <v>0</v>
      </c>
      <c r="F294" s="49">
        <v>3688585</v>
      </c>
    </row>
    <row r="295" spans="1:6" ht="13.8" customHeight="1" x14ac:dyDescent="0.25">
      <c r="A295" s="14" t="s">
        <v>590</v>
      </c>
      <c r="B295" s="14" t="s">
        <v>591</v>
      </c>
      <c r="C295" s="15">
        <v>214091540</v>
      </c>
      <c r="D295" s="16" t="s">
        <v>339</v>
      </c>
      <c r="E295" s="57">
        <v>0</v>
      </c>
      <c r="F295" s="49">
        <v>113340000</v>
      </c>
    </row>
    <row r="296" spans="1:6" ht="13.8" customHeight="1" x14ac:dyDescent="0.25">
      <c r="A296" s="14" t="s">
        <v>590</v>
      </c>
      <c r="B296" s="14" t="s">
        <v>591</v>
      </c>
      <c r="C296" s="15">
        <v>212499624</v>
      </c>
      <c r="D296" s="16" t="s">
        <v>340</v>
      </c>
      <c r="E296" s="57">
        <v>0</v>
      </c>
      <c r="F296" s="49">
        <v>6160000</v>
      </c>
    </row>
    <row r="297" spans="1:6" ht="13.8" customHeight="1" x14ac:dyDescent="0.25">
      <c r="A297" s="14" t="s">
        <v>590</v>
      </c>
      <c r="B297" s="14" t="s">
        <v>591</v>
      </c>
      <c r="C297" s="15">
        <v>217985279</v>
      </c>
      <c r="D297" s="16" t="s">
        <v>341</v>
      </c>
      <c r="E297" s="57">
        <v>0</v>
      </c>
      <c r="F297" s="49">
        <v>70837500</v>
      </c>
    </row>
    <row r="298" spans="1:6" ht="13.8" customHeight="1" x14ac:dyDescent="0.25">
      <c r="A298" s="14" t="s">
        <v>590</v>
      </c>
      <c r="B298" s="14" t="s">
        <v>591</v>
      </c>
      <c r="C298" s="15">
        <v>114747000</v>
      </c>
      <c r="D298" s="16" t="s">
        <v>342</v>
      </c>
      <c r="E298" s="57">
        <v>0</v>
      </c>
      <c r="F298" s="49">
        <v>2545307150</v>
      </c>
    </row>
    <row r="299" spans="1:6" ht="13.8" customHeight="1" x14ac:dyDescent="0.25">
      <c r="A299" s="14" t="s">
        <v>590</v>
      </c>
      <c r="B299" s="14" t="s">
        <v>591</v>
      </c>
      <c r="C299" s="15">
        <v>112323000</v>
      </c>
      <c r="D299" s="16" t="s">
        <v>343</v>
      </c>
      <c r="E299" s="57">
        <v>0</v>
      </c>
      <c r="F299" s="49">
        <v>1497241849</v>
      </c>
    </row>
    <row r="300" spans="1:6" x14ac:dyDescent="0.25">
      <c r="A300" s="14" t="s">
        <v>590</v>
      </c>
      <c r="B300" s="14" t="s">
        <v>591</v>
      </c>
      <c r="C300" s="15">
        <v>210170001</v>
      </c>
      <c r="D300" s="16" t="s">
        <v>603</v>
      </c>
      <c r="E300" s="57">
        <v>0</v>
      </c>
      <c r="F300" s="49">
        <v>134501420</v>
      </c>
    </row>
    <row r="301" spans="1:6" ht="13.8" customHeight="1" x14ac:dyDescent="0.25">
      <c r="A301" s="14" t="s">
        <v>590</v>
      </c>
      <c r="B301" s="14" t="s">
        <v>591</v>
      </c>
      <c r="C301" s="15">
        <v>117373000</v>
      </c>
      <c r="D301" s="16" t="s">
        <v>94</v>
      </c>
      <c r="E301" s="57">
        <v>0</v>
      </c>
      <c r="F301" s="49">
        <v>4426302</v>
      </c>
    </row>
    <row r="302" spans="1:6" ht="13.8" customHeight="1" x14ac:dyDescent="0.25">
      <c r="A302" s="14" t="s">
        <v>590</v>
      </c>
      <c r="B302" s="14" t="s">
        <v>591</v>
      </c>
      <c r="C302" s="15">
        <v>218508685</v>
      </c>
      <c r="D302" s="16" t="s">
        <v>95</v>
      </c>
      <c r="E302" s="57">
        <v>0</v>
      </c>
      <c r="F302" s="49">
        <v>58358781</v>
      </c>
    </row>
    <row r="303" spans="1:6" x14ac:dyDescent="0.25">
      <c r="A303" s="14" t="s">
        <v>590</v>
      </c>
      <c r="B303" s="14" t="s">
        <v>591</v>
      </c>
      <c r="C303" s="15">
        <v>218019780</v>
      </c>
      <c r="D303" s="16" t="s">
        <v>96</v>
      </c>
      <c r="E303" s="57">
        <v>0</v>
      </c>
      <c r="F303" s="49">
        <v>13978846</v>
      </c>
    </row>
    <row r="304" spans="1:6" ht="13.8" customHeight="1" x14ac:dyDescent="0.25">
      <c r="A304" s="14" t="s">
        <v>590</v>
      </c>
      <c r="B304" s="14" t="s">
        <v>591</v>
      </c>
      <c r="C304" s="15">
        <v>122647000</v>
      </c>
      <c r="D304" s="16" t="s">
        <v>97</v>
      </c>
      <c r="E304" s="57">
        <v>0</v>
      </c>
      <c r="F304" s="49">
        <v>124961426</v>
      </c>
    </row>
    <row r="305" spans="1:6" ht="13.8" customHeight="1" x14ac:dyDescent="0.25">
      <c r="A305" s="14" t="s">
        <v>590</v>
      </c>
      <c r="B305" s="14" t="s">
        <v>591</v>
      </c>
      <c r="C305" s="15">
        <v>212550325</v>
      </c>
      <c r="D305" s="16" t="s">
        <v>344</v>
      </c>
      <c r="E305" s="57">
        <v>0</v>
      </c>
      <c r="F305" s="49">
        <v>100100300</v>
      </c>
    </row>
    <row r="306" spans="1:6" ht="13.8" customHeight="1" x14ac:dyDescent="0.25">
      <c r="A306" s="14" t="s">
        <v>590</v>
      </c>
      <c r="B306" s="14" t="s">
        <v>591</v>
      </c>
      <c r="C306" s="15">
        <v>181005000</v>
      </c>
      <c r="D306" s="16" t="s">
        <v>345</v>
      </c>
      <c r="E306" s="57">
        <v>0</v>
      </c>
      <c r="F306" s="49">
        <v>3221750</v>
      </c>
    </row>
    <row r="307" spans="1:6" x14ac:dyDescent="0.25">
      <c r="A307" s="14" t="s">
        <v>590</v>
      </c>
      <c r="B307" s="14" t="s">
        <v>591</v>
      </c>
      <c r="C307" s="15">
        <v>184505000</v>
      </c>
      <c r="D307" s="16" t="s">
        <v>346</v>
      </c>
      <c r="E307" s="57">
        <v>0</v>
      </c>
      <c r="F307" s="49">
        <v>7377170</v>
      </c>
    </row>
    <row r="308" spans="1:6" x14ac:dyDescent="0.25">
      <c r="A308" s="14" t="s">
        <v>590</v>
      </c>
      <c r="B308" s="14" t="s">
        <v>591</v>
      </c>
      <c r="C308" s="15">
        <v>182005000</v>
      </c>
      <c r="D308" s="16" t="s">
        <v>98</v>
      </c>
      <c r="E308" s="57">
        <v>0</v>
      </c>
      <c r="F308" s="49">
        <v>31068989</v>
      </c>
    </row>
    <row r="309" spans="1:6" ht="13.8" customHeight="1" x14ac:dyDescent="0.25">
      <c r="A309" s="14" t="s">
        <v>590</v>
      </c>
      <c r="B309" s="14" t="s">
        <v>591</v>
      </c>
      <c r="C309" s="15">
        <v>122747000</v>
      </c>
      <c r="D309" s="16" t="s">
        <v>99</v>
      </c>
      <c r="E309" s="57">
        <v>0</v>
      </c>
      <c r="F309" s="49">
        <v>3927833</v>
      </c>
    </row>
    <row r="310" spans="1:6" ht="13.8" customHeight="1" x14ac:dyDescent="0.25">
      <c r="A310" s="14" t="s">
        <v>590</v>
      </c>
      <c r="B310" s="14" t="s">
        <v>591</v>
      </c>
      <c r="C310" s="15">
        <v>219019290</v>
      </c>
      <c r="D310" s="16" t="s">
        <v>347</v>
      </c>
      <c r="E310" s="57">
        <v>0</v>
      </c>
      <c r="F310" s="49">
        <v>113340000</v>
      </c>
    </row>
    <row r="311" spans="1:6" ht="13.8" customHeight="1" x14ac:dyDescent="0.25">
      <c r="A311" s="14" t="s">
        <v>590</v>
      </c>
      <c r="B311" s="14" t="s">
        <v>591</v>
      </c>
      <c r="C311" s="15">
        <v>217186571</v>
      </c>
      <c r="D311" s="16" t="s">
        <v>348</v>
      </c>
      <c r="E311" s="57">
        <v>0</v>
      </c>
      <c r="F311" s="49">
        <v>7377170</v>
      </c>
    </row>
    <row r="312" spans="1:6" ht="13.8" customHeight="1" x14ac:dyDescent="0.25">
      <c r="A312" s="14" t="s">
        <v>590</v>
      </c>
      <c r="B312" s="14" t="s">
        <v>591</v>
      </c>
      <c r="C312" s="15">
        <v>216552565</v>
      </c>
      <c r="D312" s="16" t="s">
        <v>100</v>
      </c>
      <c r="E312" s="57">
        <v>0</v>
      </c>
      <c r="F312" s="49">
        <v>119992725</v>
      </c>
    </row>
    <row r="313" spans="1:6" ht="13.8" customHeight="1" x14ac:dyDescent="0.25">
      <c r="A313" s="14" t="s">
        <v>590</v>
      </c>
      <c r="B313" s="14" t="s">
        <v>591</v>
      </c>
      <c r="C313" s="15">
        <v>219052390</v>
      </c>
      <c r="D313" s="16" t="s">
        <v>101</v>
      </c>
      <c r="E313" s="57">
        <v>0</v>
      </c>
      <c r="F313" s="49">
        <v>119061179</v>
      </c>
    </row>
    <row r="314" spans="1:6" ht="13.8" customHeight="1" x14ac:dyDescent="0.25">
      <c r="A314" s="14" t="s">
        <v>590</v>
      </c>
      <c r="B314" s="14" t="s">
        <v>591</v>
      </c>
      <c r="C314" s="15">
        <v>215786757</v>
      </c>
      <c r="D314" s="16" t="s">
        <v>102</v>
      </c>
      <c r="E314" s="57">
        <v>0</v>
      </c>
      <c r="F314" s="49">
        <v>15484655</v>
      </c>
    </row>
    <row r="315" spans="1:6" x14ac:dyDescent="0.25">
      <c r="A315" s="14" t="s">
        <v>590</v>
      </c>
      <c r="B315" s="14" t="s">
        <v>591</v>
      </c>
      <c r="C315" s="15">
        <v>216013160</v>
      </c>
      <c r="D315" s="16" t="s">
        <v>103</v>
      </c>
      <c r="E315" s="57">
        <v>0</v>
      </c>
      <c r="F315" s="49">
        <v>9551124</v>
      </c>
    </row>
    <row r="316" spans="1:6" ht="13.8" customHeight="1" x14ac:dyDescent="0.25">
      <c r="A316" s="14" t="s">
        <v>590</v>
      </c>
      <c r="B316" s="14" t="s">
        <v>591</v>
      </c>
      <c r="C316" s="15">
        <v>218813188</v>
      </c>
      <c r="D316" s="16" t="s">
        <v>350</v>
      </c>
      <c r="E316" s="57">
        <v>0</v>
      </c>
      <c r="F316" s="49">
        <v>6160000</v>
      </c>
    </row>
    <row r="317" spans="1:6" x14ac:dyDescent="0.25">
      <c r="A317" s="14" t="s">
        <v>590</v>
      </c>
      <c r="B317" s="14" t="s">
        <v>591</v>
      </c>
      <c r="C317" s="15">
        <v>215813458</v>
      </c>
      <c r="D317" s="16" t="s">
        <v>104</v>
      </c>
      <c r="E317" s="57">
        <v>0</v>
      </c>
      <c r="F317" s="49">
        <v>10482820</v>
      </c>
    </row>
    <row r="318" spans="1:6" x14ac:dyDescent="0.25">
      <c r="A318" s="14" t="s">
        <v>590</v>
      </c>
      <c r="B318" s="14" t="s">
        <v>591</v>
      </c>
      <c r="C318" s="15">
        <v>213013030</v>
      </c>
      <c r="D318" s="16" t="s">
        <v>351</v>
      </c>
      <c r="E318" s="57">
        <v>0</v>
      </c>
      <c r="F318" s="49">
        <v>124060000</v>
      </c>
    </row>
    <row r="319" spans="1:6" ht="13.8" customHeight="1" x14ac:dyDescent="0.25">
      <c r="A319" s="14" t="s">
        <v>590</v>
      </c>
      <c r="B319" s="14" t="s">
        <v>591</v>
      </c>
      <c r="C319" s="15">
        <v>211013810</v>
      </c>
      <c r="D319" s="16" t="s">
        <v>105</v>
      </c>
      <c r="E319" s="57">
        <v>0</v>
      </c>
      <c r="F319" s="49">
        <v>22319166</v>
      </c>
    </row>
    <row r="320" spans="1:6" ht="13.8" customHeight="1" x14ac:dyDescent="0.25">
      <c r="A320" s="14" t="s">
        <v>590</v>
      </c>
      <c r="B320" s="14" t="s">
        <v>591</v>
      </c>
      <c r="C320" s="15">
        <v>210013300</v>
      </c>
      <c r="D320" s="16" t="s">
        <v>106</v>
      </c>
      <c r="E320" s="57">
        <v>0</v>
      </c>
      <c r="F320" s="49">
        <v>21654357</v>
      </c>
    </row>
    <row r="321" spans="1:6" ht="13.8" customHeight="1" x14ac:dyDescent="0.25">
      <c r="A321" s="14" t="s">
        <v>590</v>
      </c>
      <c r="B321" s="14" t="s">
        <v>591</v>
      </c>
      <c r="C321" s="15">
        <v>923272370</v>
      </c>
      <c r="D321" s="16" t="s">
        <v>353</v>
      </c>
      <c r="E321" s="57">
        <v>0</v>
      </c>
      <c r="F321" s="49">
        <v>3221750</v>
      </c>
    </row>
    <row r="322" spans="1:6" ht="13.8" customHeight="1" x14ac:dyDescent="0.25">
      <c r="A322" s="14" t="s">
        <v>590</v>
      </c>
      <c r="B322" s="14" t="s">
        <v>591</v>
      </c>
      <c r="C322" s="15">
        <v>267808372</v>
      </c>
      <c r="D322" s="16" t="s">
        <v>107</v>
      </c>
      <c r="E322" s="57">
        <v>0</v>
      </c>
      <c r="F322" s="49">
        <v>12092523</v>
      </c>
    </row>
    <row r="323" spans="1:6" x14ac:dyDescent="0.25">
      <c r="A323" s="14" t="s">
        <v>590</v>
      </c>
      <c r="B323" s="14" t="s">
        <v>591</v>
      </c>
      <c r="C323" s="15">
        <v>261008558</v>
      </c>
      <c r="D323" s="16" t="s">
        <v>108</v>
      </c>
      <c r="E323" s="57">
        <v>0</v>
      </c>
      <c r="F323" s="49">
        <v>4857442</v>
      </c>
    </row>
    <row r="324" spans="1:6" ht="13.8" customHeight="1" x14ac:dyDescent="0.25">
      <c r="A324" s="14" t="s">
        <v>590</v>
      </c>
      <c r="B324" s="14" t="s">
        <v>591</v>
      </c>
      <c r="C324" s="15">
        <v>220108675</v>
      </c>
      <c r="D324" s="16" t="s">
        <v>109</v>
      </c>
      <c r="E324" s="57">
        <v>0</v>
      </c>
      <c r="F324" s="49">
        <v>21046122</v>
      </c>
    </row>
    <row r="325" spans="1:6" ht="13.8" customHeight="1" x14ac:dyDescent="0.25">
      <c r="A325" s="14" t="s">
        <v>590</v>
      </c>
      <c r="B325" s="14" t="s">
        <v>591</v>
      </c>
      <c r="C325" s="15">
        <v>220108549</v>
      </c>
      <c r="D325" s="16" t="s">
        <v>110</v>
      </c>
      <c r="E325" s="57">
        <v>0</v>
      </c>
      <c r="F325" s="49">
        <v>27016636</v>
      </c>
    </row>
    <row r="326" spans="1:6" ht="13.8" customHeight="1" x14ac:dyDescent="0.25">
      <c r="A326" s="14" t="s">
        <v>590</v>
      </c>
      <c r="B326" s="14" t="s">
        <v>591</v>
      </c>
      <c r="C326" s="15">
        <v>220108560</v>
      </c>
      <c r="D326" s="16" t="s">
        <v>355</v>
      </c>
      <c r="E326" s="57">
        <v>0</v>
      </c>
      <c r="F326" s="49">
        <v>6443500</v>
      </c>
    </row>
    <row r="327" spans="1:6" ht="13.8" customHeight="1" x14ac:dyDescent="0.25">
      <c r="A327" s="14" t="s">
        <v>590</v>
      </c>
      <c r="B327" s="14" t="s">
        <v>591</v>
      </c>
      <c r="C327" s="15">
        <v>220108832</v>
      </c>
      <c r="D327" s="16" t="s">
        <v>356</v>
      </c>
      <c r="E327" s="57">
        <v>0</v>
      </c>
      <c r="F327" s="49">
        <v>39062100</v>
      </c>
    </row>
    <row r="328" spans="1:6" x14ac:dyDescent="0.25">
      <c r="A328" s="14" t="s">
        <v>590</v>
      </c>
      <c r="B328" s="14" t="s">
        <v>591</v>
      </c>
      <c r="C328" s="15">
        <v>220108141</v>
      </c>
      <c r="D328" s="16" t="s">
        <v>357</v>
      </c>
      <c r="E328" s="57">
        <v>0</v>
      </c>
      <c r="F328" s="49">
        <v>2577400</v>
      </c>
    </row>
    <row r="329" spans="1:6" x14ac:dyDescent="0.25">
      <c r="A329" s="14" t="s">
        <v>590</v>
      </c>
      <c r="B329" s="14" t="s">
        <v>591</v>
      </c>
      <c r="C329" s="15">
        <v>220108758</v>
      </c>
      <c r="D329" s="16" t="s">
        <v>111</v>
      </c>
      <c r="E329" s="57">
        <v>0</v>
      </c>
      <c r="F329" s="49">
        <v>56067713</v>
      </c>
    </row>
    <row r="330" spans="1:6" x14ac:dyDescent="0.25">
      <c r="A330" s="14" t="s">
        <v>590</v>
      </c>
      <c r="B330" s="14" t="s">
        <v>591</v>
      </c>
      <c r="C330" s="15">
        <v>220168780</v>
      </c>
      <c r="D330" s="16" t="s">
        <v>112</v>
      </c>
      <c r="E330" s="57">
        <v>0</v>
      </c>
      <c r="F330" s="49">
        <v>759686</v>
      </c>
    </row>
    <row r="331" spans="1:6" ht="13.8" customHeight="1" x14ac:dyDescent="0.25">
      <c r="A331" s="14" t="s">
        <v>590</v>
      </c>
      <c r="B331" s="14" t="s">
        <v>591</v>
      </c>
      <c r="C331" s="15">
        <v>923269814</v>
      </c>
      <c r="D331" s="16" t="s">
        <v>113</v>
      </c>
      <c r="E331" s="57">
        <v>0</v>
      </c>
      <c r="F331" s="49">
        <v>87873908</v>
      </c>
    </row>
    <row r="332" spans="1:6" ht="13.8" customHeight="1" x14ac:dyDescent="0.25">
      <c r="A332" s="14" t="s">
        <v>590</v>
      </c>
      <c r="B332" s="14" t="s">
        <v>591</v>
      </c>
      <c r="C332" s="15">
        <v>923269809</v>
      </c>
      <c r="D332" s="16" t="s">
        <v>114</v>
      </c>
      <c r="E332" s="57">
        <v>0</v>
      </c>
      <c r="F332" s="49">
        <v>287242</v>
      </c>
    </row>
    <row r="333" spans="1:6" x14ac:dyDescent="0.25">
      <c r="A333" s="14" t="s">
        <v>590</v>
      </c>
      <c r="B333" s="14" t="s">
        <v>591</v>
      </c>
      <c r="C333" s="15">
        <v>220168160</v>
      </c>
      <c r="D333" s="16" t="s">
        <v>358</v>
      </c>
      <c r="E333" s="57">
        <v>0</v>
      </c>
      <c r="F333" s="49">
        <v>3221750</v>
      </c>
    </row>
    <row r="334" spans="1:6" ht="13.8" customHeight="1" x14ac:dyDescent="0.25">
      <c r="A334" s="14" t="s">
        <v>590</v>
      </c>
      <c r="B334" s="14" t="s">
        <v>591</v>
      </c>
      <c r="C334" s="15">
        <v>220176000</v>
      </c>
      <c r="D334" s="16" t="s">
        <v>359</v>
      </c>
      <c r="E334" s="57">
        <v>0</v>
      </c>
      <c r="F334" s="49">
        <v>19330500</v>
      </c>
    </row>
    <row r="335" spans="1:6" ht="13.8" customHeight="1" x14ac:dyDescent="0.25">
      <c r="A335" s="14" t="s">
        <v>590</v>
      </c>
      <c r="B335" s="14" t="s">
        <v>591</v>
      </c>
      <c r="C335" s="15">
        <v>212213222</v>
      </c>
      <c r="D335" s="16" t="s">
        <v>360</v>
      </c>
      <c r="E335" s="57">
        <v>0</v>
      </c>
      <c r="F335" s="49">
        <v>52668180</v>
      </c>
    </row>
    <row r="336" spans="1:6" x14ac:dyDescent="0.25">
      <c r="A336" s="14" t="s">
        <v>590</v>
      </c>
      <c r="B336" s="14" t="s">
        <v>591</v>
      </c>
      <c r="C336" s="15">
        <v>218013580</v>
      </c>
      <c r="D336" s="16" t="s">
        <v>115</v>
      </c>
      <c r="E336" s="57">
        <v>0</v>
      </c>
      <c r="F336" s="49">
        <v>12097518</v>
      </c>
    </row>
    <row r="337" spans="1:6" ht="13.8" customHeight="1" x14ac:dyDescent="0.25">
      <c r="A337" s="14" t="s">
        <v>590</v>
      </c>
      <c r="B337" s="14" t="s">
        <v>591</v>
      </c>
      <c r="C337" s="15">
        <v>212013620</v>
      </c>
      <c r="D337" s="16" t="s">
        <v>116</v>
      </c>
      <c r="E337" s="57">
        <v>0</v>
      </c>
      <c r="F337" s="49">
        <v>6061110</v>
      </c>
    </row>
    <row r="338" spans="1:6" x14ac:dyDescent="0.25">
      <c r="A338" s="14" t="s">
        <v>590</v>
      </c>
      <c r="B338" s="14" t="s">
        <v>591</v>
      </c>
      <c r="C338" s="15">
        <v>216813268</v>
      </c>
      <c r="D338" s="16" t="s">
        <v>117</v>
      </c>
      <c r="E338" s="57">
        <v>0</v>
      </c>
      <c r="F338" s="49">
        <v>11576088</v>
      </c>
    </row>
    <row r="339" spans="1:6" ht="13.8" customHeight="1" x14ac:dyDescent="0.25">
      <c r="A339" s="14" t="s">
        <v>590</v>
      </c>
      <c r="B339" s="14" t="s">
        <v>591</v>
      </c>
      <c r="C339" s="15">
        <v>215513655</v>
      </c>
      <c r="D339" s="16" t="s">
        <v>118</v>
      </c>
      <c r="E339" s="57">
        <v>0</v>
      </c>
      <c r="F339" s="49">
        <v>29422541</v>
      </c>
    </row>
    <row r="340" spans="1:6" ht="13.8" customHeight="1" x14ac:dyDescent="0.25">
      <c r="A340" s="14" t="s">
        <v>590</v>
      </c>
      <c r="B340" s="14" t="s">
        <v>591</v>
      </c>
      <c r="C340" s="15">
        <v>216213062</v>
      </c>
      <c r="D340" s="16" t="s">
        <v>119</v>
      </c>
      <c r="E340" s="57">
        <v>0</v>
      </c>
      <c r="F340" s="49">
        <v>195006440</v>
      </c>
    </row>
    <row r="341" spans="1:6" x14ac:dyDescent="0.25">
      <c r="A341" s="14" t="s">
        <v>590</v>
      </c>
      <c r="B341" s="14" t="s">
        <v>591</v>
      </c>
      <c r="C341" s="15">
        <v>220113657</v>
      </c>
      <c r="D341" s="16" t="s">
        <v>361</v>
      </c>
      <c r="E341" s="57">
        <v>0</v>
      </c>
      <c r="F341" s="49">
        <v>3221750</v>
      </c>
    </row>
    <row r="342" spans="1:6" x14ac:dyDescent="0.25">
      <c r="A342" s="14" t="s">
        <v>590</v>
      </c>
      <c r="B342" s="14" t="s">
        <v>591</v>
      </c>
      <c r="C342" s="15">
        <v>220113894</v>
      </c>
      <c r="D342" s="16" t="s">
        <v>362</v>
      </c>
      <c r="E342" s="57">
        <v>0</v>
      </c>
      <c r="F342" s="49">
        <v>16562320</v>
      </c>
    </row>
    <row r="343" spans="1:6" ht="13.8" customHeight="1" x14ac:dyDescent="0.25">
      <c r="A343" s="14" t="s">
        <v>590</v>
      </c>
      <c r="B343" s="14" t="s">
        <v>591</v>
      </c>
      <c r="C343" s="15">
        <v>220113188</v>
      </c>
      <c r="D343" s="16" t="s">
        <v>120</v>
      </c>
      <c r="E343" s="57">
        <v>0</v>
      </c>
      <c r="F343" s="49">
        <v>12165333</v>
      </c>
    </row>
    <row r="344" spans="1:6" ht="13.8" customHeight="1" x14ac:dyDescent="0.25">
      <c r="A344" s="14" t="s">
        <v>590</v>
      </c>
      <c r="B344" s="14" t="s">
        <v>591</v>
      </c>
      <c r="C344" s="15">
        <v>220113647</v>
      </c>
      <c r="D344" s="16" t="s">
        <v>121</v>
      </c>
      <c r="E344" s="57">
        <v>0</v>
      </c>
      <c r="F344" s="49">
        <v>34191127</v>
      </c>
    </row>
    <row r="345" spans="1:6" ht="13.8" customHeight="1" x14ac:dyDescent="0.25">
      <c r="A345" s="14" t="s">
        <v>590</v>
      </c>
      <c r="B345" s="14" t="s">
        <v>591</v>
      </c>
      <c r="C345" s="15">
        <v>91000000</v>
      </c>
      <c r="D345" s="16" t="s">
        <v>363</v>
      </c>
      <c r="E345" s="57">
        <v>0</v>
      </c>
      <c r="F345" s="49">
        <v>23999560</v>
      </c>
    </row>
    <row r="346" spans="1:6" x14ac:dyDescent="0.25">
      <c r="A346" s="14" t="s">
        <v>590</v>
      </c>
      <c r="B346" s="14" t="s">
        <v>591</v>
      </c>
      <c r="C346" s="15">
        <v>83000000</v>
      </c>
      <c r="D346" s="16" t="s">
        <v>364</v>
      </c>
      <c r="E346" s="57">
        <v>0</v>
      </c>
      <c r="F346" s="49">
        <v>6443500</v>
      </c>
    </row>
    <row r="347" spans="1:6" ht="13.8" customHeight="1" x14ac:dyDescent="0.25">
      <c r="A347" s="14" t="s">
        <v>590</v>
      </c>
      <c r="B347" s="14" t="s">
        <v>591</v>
      </c>
      <c r="C347" s="15">
        <v>220113650</v>
      </c>
      <c r="D347" s="16" t="s">
        <v>122</v>
      </c>
      <c r="E347" s="57">
        <v>0</v>
      </c>
      <c r="F347" s="49">
        <v>3806093</v>
      </c>
    </row>
    <row r="348" spans="1:6" ht="13.8" customHeight="1" x14ac:dyDescent="0.25">
      <c r="A348" s="14" t="s">
        <v>590</v>
      </c>
      <c r="B348" s="14" t="s">
        <v>591</v>
      </c>
      <c r="C348" s="15">
        <v>220113760</v>
      </c>
      <c r="D348" s="16" t="s">
        <v>123</v>
      </c>
      <c r="E348" s="57">
        <v>0</v>
      </c>
      <c r="F348" s="49">
        <v>82885333</v>
      </c>
    </row>
    <row r="349" spans="1:6" x14ac:dyDescent="0.25">
      <c r="A349" s="14" t="s">
        <v>590</v>
      </c>
      <c r="B349" s="14" t="s">
        <v>591</v>
      </c>
      <c r="C349" s="15">
        <v>220113244</v>
      </c>
      <c r="D349" s="16" t="s">
        <v>124</v>
      </c>
      <c r="E349" s="57">
        <v>0</v>
      </c>
      <c r="F349" s="49">
        <v>18257666</v>
      </c>
    </row>
    <row r="350" spans="1:6" ht="13.8" customHeight="1" x14ac:dyDescent="0.25">
      <c r="A350" s="14" t="s">
        <v>590</v>
      </c>
      <c r="B350" s="14" t="s">
        <v>591</v>
      </c>
      <c r="C350" s="15">
        <v>220113433</v>
      </c>
      <c r="D350" s="16" t="s">
        <v>366</v>
      </c>
      <c r="E350" s="57">
        <v>0</v>
      </c>
      <c r="F350" s="49">
        <v>24466395</v>
      </c>
    </row>
    <row r="351" spans="1:6" ht="13.8" customHeight="1" x14ac:dyDescent="0.25">
      <c r="A351" s="14" t="s">
        <v>590</v>
      </c>
      <c r="B351" s="14" t="s">
        <v>591</v>
      </c>
      <c r="C351" s="15">
        <v>220113062</v>
      </c>
      <c r="D351" s="16" t="s">
        <v>125</v>
      </c>
      <c r="E351" s="57">
        <v>0</v>
      </c>
      <c r="F351" s="49">
        <v>47408437</v>
      </c>
    </row>
    <row r="352" spans="1:6" ht="13.8" customHeight="1" x14ac:dyDescent="0.25">
      <c r="A352" s="14" t="s">
        <v>590</v>
      </c>
      <c r="B352" s="14" t="s">
        <v>591</v>
      </c>
      <c r="C352" s="15">
        <v>96100000</v>
      </c>
      <c r="D352" s="16" t="s">
        <v>126</v>
      </c>
      <c r="E352" s="57">
        <v>0</v>
      </c>
      <c r="F352" s="49">
        <v>4395606</v>
      </c>
    </row>
    <row r="353" spans="1:6" x14ac:dyDescent="0.25">
      <c r="A353" s="14" t="s">
        <v>590</v>
      </c>
      <c r="B353" s="14" t="s">
        <v>591</v>
      </c>
      <c r="C353" s="15">
        <v>270113442</v>
      </c>
      <c r="D353" s="16" t="s">
        <v>367</v>
      </c>
      <c r="E353" s="57">
        <v>0</v>
      </c>
      <c r="F353" s="49">
        <v>29058220</v>
      </c>
    </row>
    <row r="354" spans="1:6" x14ac:dyDescent="0.25">
      <c r="A354" s="14" t="s">
        <v>590</v>
      </c>
      <c r="B354" s="14" t="s">
        <v>591</v>
      </c>
      <c r="C354" s="15">
        <v>88900000</v>
      </c>
      <c r="D354" s="16" t="s">
        <v>127</v>
      </c>
      <c r="E354" s="57">
        <v>0</v>
      </c>
      <c r="F354" s="49">
        <v>2072953</v>
      </c>
    </row>
    <row r="355" spans="1:6" ht="13.8" customHeight="1" x14ac:dyDescent="0.25">
      <c r="A355" s="14" t="s">
        <v>590</v>
      </c>
      <c r="B355" s="14" t="s">
        <v>591</v>
      </c>
      <c r="C355" s="15">
        <v>270113430</v>
      </c>
      <c r="D355" s="16" t="s">
        <v>604</v>
      </c>
      <c r="E355" s="57">
        <v>0</v>
      </c>
      <c r="F355" s="49">
        <v>185166740</v>
      </c>
    </row>
    <row r="356" spans="1:6" ht="13.8" customHeight="1" x14ac:dyDescent="0.25">
      <c r="A356" s="14" t="s">
        <v>590</v>
      </c>
      <c r="B356" s="14" t="s">
        <v>591</v>
      </c>
      <c r="C356" s="15">
        <v>923271286</v>
      </c>
      <c r="D356" s="16" t="s">
        <v>368</v>
      </c>
      <c r="E356" s="57">
        <v>0</v>
      </c>
      <c r="F356" s="49">
        <v>41405800</v>
      </c>
    </row>
    <row r="357" spans="1:6" ht="13.8" customHeight="1" x14ac:dyDescent="0.25">
      <c r="A357" s="14" t="s">
        <v>590</v>
      </c>
      <c r="B357" s="14" t="s">
        <v>591</v>
      </c>
      <c r="C357" s="15">
        <v>923270083</v>
      </c>
      <c r="D357" s="16" t="s">
        <v>128</v>
      </c>
      <c r="E357" s="57">
        <v>0</v>
      </c>
      <c r="F357" s="49">
        <v>33619601</v>
      </c>
    </row>
    <row r="358" spans="1:6" ht="13.8" customHeight="1" x14ac:dyDescent="0.25">
      <c r="A358" s="14" t="s">
        <v>590</v>
      </c>
      <c r="B358" s="14" t="s">
        <v>591</v>
      </c>
      <c r="C358" s="15">
        <v>220113655</v>
      </c>
      <c r="D358" s="16" t="s">
        <v>369</v>
      </c>
      <c r="E358" s="57">
        <v>0</v>
      </c>
      <c r="F358" s="49">
        <v>3221750</v>
      </c>
    </row>
    <row r="359" spans="1:6" x14ac:dyDescent="0.25">
      <c r="A359" s="14" t="s">
        <v>590</v>
      </c>
      <c r="B359" s="14" t="s">
        <v>591</v>
      </c>
      <c r="C359" s="15">
        <v>162554000</v>
      </c>
      <c r="D359" s="16" t="s">
        <v>129</v>
      </c>
      <c r="E359" s="57">
        <v>0</v>
      </c>
      <c r="F359" s="49">
        <v>454647</v>
      </c>
    </row>
    <row r="360" spans="1:6" x14ac:dyDescent="0.25">
      <c r="A360" s="14" t="s">
        <v>590</v>
      </c>
      <c r="B360" s="14" t="s">
        <v>591</v>
      </c>
      <c r="C360" s="15">
        <v>185305000</v>
      </c>
      <c r="D360" s="16" t="s">
        <v>130</v>
      </c>
      <c r="E360" s="57">
        <v>0</v>
      </c>
      <c r="F360" s="49">
        <v>11865682</v>
      </c>
    </row>
    <row r="361" spans="1:6" ht="13.8" customHeight="1" x14ac:dyDescent="0.25">
      <c r="A361" s="14" t="s">
        <v>590</v>
      </c>
      <c r="B361" s="14" t="s">
        <v>591</v>
      </c>
      <c r="C361" s="15">
        <v>127823000</v>
      </c>
      <c r="D361" s="16" t="s">
        <v>371</v>
      </c>
      <c r="E361" s="57">
        <v>0</v>
      </c>
      <c r="F361" s="49">
        <v>13060956</v>
      </c>
    </row>
    <row r="362" spans="1:6" ht="13.8" customHeight="1" x14ac:dyDescent="0.25">
      <c r="A362" s="14" t="s">
        <v>590</v>
      </c>
      <c r="B362" s="14" t="s">
        <v>591</v>
      </c>
      <c r="C362" s="15">
        <v>210023300</v>
      </c>
      <c r="D362" s="16" t="s">
        <v>372</v>
      </c>
      <c r="E362" s="57">
        <v>0</v>
      </c>
      <c r="F362" s="49">
        <v>6160000</v>
      </c>
    </row>
    <row r="363" spans="1:6" ht="13.8" customHeight="1" x14ac:dyDescent="0.25">
      <c r="A363" s="14" t="s">
        <v>590</v>
      </c>
      <c r="B363" s="14" t="s">
        <v>591</v>
      </c>
      <c r="C363" s="15">
        <v>220123162</v>
      </c>
      <c r="D363" s="16" t="s">
        <v>374</v>
      </c>
      <c r="E363" s="57">
        <v>0</v>
      </c>
      <c r="F363" s="49">
        <v>3447275</v>
      </c>
    </row>
    <row r="364" spans="1:6" ht="13.8" customHeight="1" x14ac:dyDescent="0.25">
      <c r="A364" s="14" t="s">
        <v>590</v>
      </c>
      <c r="B364" s="14" t="s">
        <v>591</v>
      </c>
      <c r="C364" s="15">
        <v>220123580</v>
      </c>
      <c r="D364" s="16" t="s">
        <v>131</v>
      </c>
      <c r="E364" s="57">
        <v>0</v>
      </c>
      <c r="F364" s="49">
        <v>6599829</v>
      </c>
    </row>
    <row r="365" spans="1:6" x14ac:dyDescent="0.25">
      <c r="A365" s="14" t="s">
        <v>590</v>
      </c>
      <c r="B365" s="14" t="s">
        <v>591</v>
      </c>
      <c r="C365" s="15">
        <v>220123464</v>
      </c>
      <c r="D365" s="16" t="s">
        <v>375</v>
      </c>
      <c r="E365" s="57">
        <v>0</v>
      </c>
      <c r="F365" s="49">
        <v>3688585</v>
      </c>
    </row>
    <row r="366" spans="1:6" ht="13.8" customHeight="1" x14ac:dyDescent="0.25">
      <c r="A366" s="14" t="s">
        <v>590</v>
      </c>
      <c r="B366" s="14" t="s">
        <v>591</v>
      </c>
      <c r="C366" s="15">
        <v>220123079</v>
      </c>
      <c r="D366" s="16" t="s">
        <v>132</v>
      </c>
      <c r="E366" s="57">
        <v>0</v>
      </c>
      <c r="F366" s="49">
        <v>7636433</v>
      </c>
    </row>
    <row r="367" spans="1:6" ht="13.8" customHeight="1" x14ac:dyDescent="0.25">
      <c r="A367" s="14" t="s">
        <v>590</v>
      </c>
      <c r="B367" s="14" t="s">
        <v>591</v>
      </c>
      <c r="C367" s="15">
        <v>220141615</v>
      </c>
      <c r="D367" s="16" t="s">
        <v>376</v>
      </c>
      <c r="E367" s="57">
        <v>0</v>
      </c>
      <c r="F367" s="49">
        <v>3221750</v>
      </c>
    </row>
    <row r="368" spans="1:6" ht="13.8" customHeight="1" x14ac:dyDescent="0.25">
      <c r="A368" s="14" t="s">
        <v>590</v>
      </c>
      <c r="B368" s="14" t="s">
        <v>591</v>
      </c>
      <c r="C368" s="15">
        <v>923269149</v>
      </c>
      <c r="D368" s="16" t="s">
        <v>377</v>
      </c>
      <c r="E368" s="57">
        <v>0</v>
      </c>
      <c r="F368" s="49">
        <v>2565444968</v>
      </c>
    </row>
    <row r="369" spans="1:6" ht="13.8" customHeight="1" x14ac:dyDescent="0.25">
      <c r="A369" s="14" t="s">
        <v>590</v>
      </c>
      <c r="B369" s="14" t="s">
        <v>591</v>
      </c>
      <c r="C369" s="15">
        <v>215027250</v>
      </c>
      <c r="D369" s="16" t="s">
        <v>133</v>
      </c>
      <c r="E369" s="57">
        <v>0</v>
      </c>
      <c r="F369" s="49">
        <v>82099438</v>
      </c>
    </row>
    <row r="370" spans="1:6" x14ac:dyDescent="0.25">
      <c r="A370" s="14" t="s">
        <v>590</v>
      </c>
      <c r="B370" s="14" t="s">
        <v>591</v>
      </c>
      <c r="C370" s="15">
        <v>215027050</v>
      </c>
      <c r="D370" s="16" t="s">
        <v>134</v>
      </c>
      <c r="E370" s="57">
        <v>0</v>
      </c>
      <c r="F370" s="49">
        <v>5111711</v>
      </c>
    </row>
    <row r="371" spans="1:6" ht="13.8" customHeight="1" x14ac:dyDescent="0.25">
      <c r="A371" s="14" t="s">
        <v>590</v>
      </c>
      <c r="B371" s="14" t="s">
        <v>591</v>
      </c>
      <c r="C371" s="15">
        <v>210027600</v>
      </c>
      <c r="D371" s="16" t="s">
        <v>378</v>
      </c>
      <c r="E371" s="57">
        <v>0</v>
      </c>
      <c r="F371" s="49">
        <v>6160000</v>
      </c>
    </row>
    <row r="372" spans="1:6" ht="13.8" customHeight="1" x14ac:dyDescent="0.25">
      <c r="A372" s="14" t="s">
        <v>590</v>
      </c>
      <c r="B372" s="14" t="s">
        <v>591</v>
      </c>
      <c r="C372" s="15">
        <v>213027430</v>
      </c>
      <c r="D372" s="16" t="s">
        <v>135</v>
      </c>
      <c r="E372" s="57">
        <v>0</v>
      </c>
      <c r="F372" s="49">
        <v>121457539</v>
      </c>
    </row>
    <row r="373" spans="1:6" ht="13.8" customHeight="1" x14ac:dyDescent="0.25">
      <c r="A373" s="14" t="s">
        <v>590</v>
      </c>
      <c r="B373" s="14" t="s">
        <v>591</v>
      </c>
      <c r="C373" s="15">
        <v>212527425</v>
      </c>
      <c r="D373" s="16" t="s">
        <v>136</v>
      </c>
      <c r="E373" s="57">
        <v>0</v>
      </c>
      <c r="F373" s="49">
        <v>13633383</v>
      </c>
    </row>
    <row r="374" spans="1:6" x14ac:dyDescent="0.25">
      <c r="A374" s="14" t="s">
        <v>590</v>
      </c>
      <c r="B374" s="14" t="s">
        <v>591</v>
      </c>
      <c r="C374" s="15">
        <v>216027160</v>
      </c>
      <c r="D374" s="16" t="s">
        <v>379</v>
      </c>
      <c r="E374" s="57">
        <v>0</v>
      </c>
      <c r="F374" s="49">
        <v>6160000</v>
      </c>
    </row>
    <row r="375" spans="1:6" ht="13.8" customHeight="1" x14ac:dyDescent="0.25">
      <c r="A375" s="14" t="s">
        <v>590</v>
      </c>
      <c r="B375" s="14" t="s">
        <v>591</v>
      </c>
      <c r="C375" s="15">
        <v>215027150</v>
      </c>
      <c r="D375" s="16" t="s">
        <v>137</v>
      </c>
      <c r="E375" s="57">
        <v>0</v>
      </c>
      <c r="F375" s="49">
        <v>11644611</v>
      </c>
    </row>
    <row r="376" spans="1:6" ht="13.8" customHeight="1" x14ac:dyDescent="0.25">
      <c r="A376" s="14" t="s">
        <v>590</v>
      </c>
      <c r="B376" s="14" t="s">
        <v>591</v>
      </c>
      <c r="C376" s="15">
        <v>216847268</v>
      </c>
      <c r="D376" s="16" t="s">
        <v>380</v>
      </c>
      <c r="E376" s="57">
        <v>0</v>
      </c>
      <c r="F376" s="49">
        <v>6160000</v>
      </c>
    </row>
    <row r="377" spans="1:6" ht="13.8" customHeight="1" x14ac:dyDescent="0.25">
      <c r="A377" s="14" t="s">
        <v>590</v>
      </c>
      <c r="B377" s="14" t="s">
        <v>591</v>
      </c>
      <c r="C377" s="15">
        <v>923271453</v>
      </c>
      <c r="D377" s="16" t="s">
        <v>138</v>
      </c>
      <c r="E377" s="57">
        <v>0</v>
      </c>
      <c r="F377" s="49">
        <v>3634635</v>
      </c>
    </row>
    <row r="378" spans="1:6" x14ac:dyDescent="0.25">
      <c r="A378" s="14" t="s">
        <v>590</v>
      </c>
      <c r="B378" s="14" t="s">
        <v>591</v>
      </c>
      <c r="C378" s="15">
        <v>220147703</v>
      </c>
      <c r="D378" s="16" t="s">
        <v>381</v>
      </c>
      <c r="E378" s="57">
        <v>0</v>
      </c>
      <c r="F378" s="49">
        <v>21945075</v>
      </c>
    </row>
    <row r="379" spans="1:6" ht="13.8" customHeight="1" x14ac:dyDescent="0.25">
      <c r="A379" s="14" t="s">
        <v>590</v>
      </c>
      <c r="B379" s="14" t="s">
        <v>591</v>
      </c>
      <c r="C379" s="15">
        <v>220147545</v>
      </c>
      <c r="D379" s="16" t="s">
        <v>382</v>
      </c>
      <c r="E379" s="57">
        <v>0</v>
      </c>
      <c r="F379" s="49">
        <v>3221750</v>
      </c>
    </row>
    <row r="380" spans="1:6" x14ac:dyDescent="0.25">
      <c r="A380" s="14" t="s">
        <v>590</v>
      </c>
      <c r="B380" s="14" t="s">
        <v>591</v>
      </c>
      <c r="C380" s="15">
        <v>220147161</v>
      </c>
      <c r="D380" s="16" t="s">
        <v>139</v>
      </c>
      <c r="E380" s="57">
        <v>0</v>
      </c>
      <c r="F380" s="49">
        <v>1921468</v>
      </c>
    </row>
    <row r="381" spans="1:6" ht="13.8" customHeight="1" x14ac:dyDescent="0.25">
      <c r="A381" s="14" t="s">
        <v>590</v>
      </c>
      <c r="B381" s="14" t="s">
        <v>591</v>
      </c>
      <c r="C381" s="15">
        <v>220147570</v>
      </c>
      <c r="D381" s="16" t="s">
        <v>383</v>
      </c>
      <c r="E381" s="57">
        <v>0</v>
      </c>
      <c r="F381" s="49">
        <v>234372600</v>
      </c>
    </row>
    <row r="382" spans="1:6" ht="13.8" customHeight="1" x14ac:dyDescent="0.25">
      <c r="A382" s="14" t="s">
        <v>590</v>
      </c>
      <c r="B382" s="14" t="s">
        <v>591</v>
      </c>
      <c r="C382" s="15">
        <v>220147258</v>
      </c>
      <c r="D382" s="16" t="s">
        <v>140</v>
      </c>
      <c r="E382" s="57">
        <v>0</v>
      </c>
      <c r="F382" s="49">
        <v>5312560</v>
      </c>
    </row>
    <row r="383" spans="1:6" ht="13.8" customHeight="1" x14ac:dyDescent="0.25">
      <c r="A383" s="14" t="s">
        <v>590</v>
      </c>
      <c r="B383" s="14" t="s">
        <v>591</v>
      </c>
      <c r="C383" s="15">
        <v>220147745</v>
      </c>
      <c r="D383" s="16" t="s">
        <v>141</v>
      </c>
      <c r="E383" s="57">
        <v>0</v>
      </c>
      <c r="F383" s="49">
        <v>1237190</v>
      </c>
    </row>
    <row r="384" spans="1:6" ht="13.8" customHeight="1" x14ac:dyDescent="0.25">
      <c r="A384" s="14" t="s">
        <v>590</v>
      </c>
      <c r="B384" s="14" t="s">
        <v>591</v>
      </c>
      <c r="C384" s="15">
        <v>220147053</v>
      </c>
      <c r="D384" s="16" t="s">
        <v>384</v>
      </c>
      <c r="E384" s="57">
        <v>0</v>
      </c>
      <c r="F384" s="49">
        <v>6443500</v>
      </c>
    </row>
    <row r="385" spans="1:6" ht="13.8" customHeight="1" x14ac:dyDescent="0.25">
      <c r="A385" s="14" t="s">
        <v>590</v>
      </c>
      <c r="B385" s="14" t="s">
        <v>591</v>
      </c>
      <c r="C385" s="15">
        <v>213047030</v>
      </c>
      <c r="D385" s="16" t="s">
        <v>385</v>
      </c>
      <c r="E385" s="57">
        <v>0</v>
      </c>
      <c r="F385" s="49">
        <v>755547</v>
      </c>
    </row>
    <row r="386" spans="1:6" ht="13.8" customHeight="1" x14ac:dyDescent="0.25">
      <c r="A386" s="14" t="s">
        <v>590</v>
      </c>
      <c r="B386" s="14" t="s">
        <v>591</v>
      </c>
      <c r="C386" s="15">
        <v>216047660</v>
      </c>
      <c r="D386" s="16" t="s">
        <v>386</v>
      </c>
      <c r="E386" s="57">
        <v>0</v>
      </c>
      <c r="F386" s="49">
        <v>113340000</v>
      </c>
    </row>
    <row r="387" spans="1:6" ht="13.8" customHeight="1" x14ac:dyDescent="0.25">
      <c r="A387" s="14" t="s">
        <v>590</v>
      </c>
      <c r="B387" s="14" t="s">
        <v>591</v>
      </c>
      <c r="C387" s="15">
        <v>210547205</v>
      </c>
      <c r="D387" s="16" t="s">
        <v>142</v>
      </c>
      <c r="E387" s="57">
        <v>0</v>
      </c>
      <c r="F387" s="49">
        <v>144052391</v>
      </c>
    </row>
    <row r="388" spans="1:6" ht="13.8" customHeight="1" x14ac:dyDescent="0.25">
      <c r="A388" s="14" t="s">
        <v>590</v>
      </c>
      <c r="B388" s="14" t="s">
        <v>591</v>
      </c>
      <c r="C388" s="15">
        <v>124247000</v>
      </c>
      <c r="D388" s="16" t="s">
        <v>387</v>
      </c>
      <c r="E388" s="57">
        <v>0</v>
      </c>
      <c r="F388" s="49">
        <v>12887000</v>
      </c>
    </row>
    <row r="389" spans="1:6" ht="13.8" customHeight="1" x14ac:dyDescent="0.25">
      <c r="A389" s="14" t="s">
        <v>590</v>
      </c>
      <c r="B389" s="14" t="s">
        <v>591</v>
      </c>
      <c r="C389" s="15">
        <v>923269278</v>
      </c>
      <c r="D389" s="16" t="s">
        <v>143</v>
      </c>
      <c r="E389" s="57">
        <v>0</v>
      </c>
      <c r="F389" s="49">
        <v>678802</v>
      </c>
    </row>
    <row r="390" spans="1:6" ht="13.8" customHeight="1" x14ac:dyDescent="0.25">
      <c r="A390" s="14" t="s">
        <v>590</v>
      </c>
      <c r="B390" s="14" t="s">
        <v>591</v>
      </c>
      <c r="C390" s="15">
        <v>124047000</v>
      </c>
      <c r="D390" s="16" t="s">
        <v>144</v>
      </c>
      <c r="E390" s="57">
        <v>0</v>
      </c>
      <c r="F390" s="49">
        <v>3641723</v>
      </c>
    </row>
    <row r="391" spans="1:6" ht="13.8" customHeight="1" x14ac:dyDescent="0.25">
      <c r="A391" s="14" t="s">
        <v>590</v>
      </c>
      <c r="B391" s="14" t="s">
        <v>591</v>
      </c>
      <c r="C391" s="15">
        <v>216047460</v>
      </c>
      <c r="D391" s="16" t="s">
        <v>145</v>
      </c>
      <c r="E391" s="57">
        <v>0</v>
      </c>
      <c r="F391" s="49">
        <v>26554977</v>
      </c>
    </row>
    <row r="392" spans="1:6" ht="13.8" customHeight="1" x14ac:dyDescent="0.25">
      <c r="A392" s="14" t="s">
        <v>590</v>
      </c>
      <c r="B392" s="14" t="s">
        <v>591</v>
      </c>
      <c r="C392" s="15">
        <v>121447000</v>
      </c>
      <c r="D392" s="16" t="s">
        <v>388</v>
      </c>
      <c r="E392" s="57">
        <v>0</v>
      </c>
      <c r="F392" s="49">
        <v>3688585</v>
      </c>
    </row>
    <row r="393" spans="1:6" ht="13.8" customHeight="1" x14ac:dyDescent="0.25">
      <c r="A393" s="14" t="s">
        <v>590</v>
      </c>
      <c r="B393" s="14" t="s">
        <v>591</v>
      </c>
      <c r="C393" s="15">
        <v>123947000</v>
      </c>
      <c r="D393" s="16" t="s">
        <v>146</v>
      </c>
      <c r="E393" s="57">
        <v>0</v>
      </c>
      <c r="F393" s="49">
        <v>30313373</v>
      </c>
    </row>
    <row r="394" spans="1:6" x14ac:dyDescent="0.25">
      <c r="A394" s="14" t="s">
        <v>590</v>
      </c>
      <c r="B394" s="14" t="s">
        <v>591</v>
      </c>
      <c r="C394" s="15">
        <v>121470000</v>
      </c>
      <c r="D394" s="16" t="s">
        <v>147</v>
      </c>
      <c r="E394" s="57">
        <v>0</v>
      </c>
      <c r="F394" s="49">
        <v>7198301</v>
      </c>
    </row>
    <row r="395" spans="1:6" ht="13.8" customHeight="1" x14ac:dyDescent="0.25">
      <c r="A395" s="14" t="s">
        <v>590</v>
      </c>
      <c r="B395" s="14" t="s">
        <v>591</v>
      </c>
      <c r="C395" s="15">
        <v>220170713</v>
      </c>
      <c r="D395" s="16" t="s">
        <v>556</v>
      </c>
      <c r="E395" s="57">
        <v>0</v>
      </c>
      <c r="F395" s="49">
        <v>828116</v>
      </c>
    </row>
    <row r="396" spans="1:6" ht="13.8" customHeight="1" x14ac:dyDescent="0.25">
      <c r="A396" s="14" t="s">
        <v>590</v>
      </c>
      <c r="B396" s="14" t="s">
        <v>591</v>
      </c>
      <c r="C396" s="15">
        <v>923271277</v>
      </c>
      <c r="D396" s="16" t="s">
        <v>148</v>
      </c>
      <c r="E396" s="57">
        <v>0</v>
      </c>
      <c r="F396" s="49">
        <v>4353279</v>
      </c>
    </row>
    <row r="397" spans="1:6" ht="13.8" customHeight="1" x14ac:dyDescent="0.25">
      <c r="A397" s="14" t="s">
        <v>590</v>
      </c>
      <c r="B397" s="14" t="s">
        <v>591</v>
      </c>
      <c r="C397" s="15">
        <v>226070001</v>
      </c>
      <c r="D397" s="16" t="s">
        <v>389</v>
      </c>
      <c r="E397" s="57">
        <v>0</v>
      </c>
      <c r="F397" s="49">
        <v>127281435</v>
      </c>
    </row>
    <row r="398" spans="1:6" ht="13.8" customHeight="1" x14ac:dyDescent="0.25">
      <c r="A398" s="14" t="s">
        <v>590</v>
      </c>
      <c r="B398" s="14" t="s">
        <v>591</v>
      </c>
      <c r="C398" s="15">
        <v>220270235</v>
      </c>
      <c r="D398" s="16" t="s">
        <v>390</v>
      </c>
      <c r="E398" s="57">
        <v>0</v>
      </c>
      <c r="F398" s="49">
        <v>3221750</v>
      </c>
    </row>
    <row r="399" spans="1:6" ht="13.8" customHeight="1" x14ac:dyDescent="0.25">
      <c r="A399" s="14" t="s">
        <v>590</v>
      </c>
      <c r="B399" s="14" t="s">
        <v>591</v>
      </c>
      <c r="C399" s="15">
        <v>220170110</v>
      </c>
      <c r="D399" s="16" t="s">
        <v>149</v>
      </c>
      <c r="E399" s="57">
        <v>0</v>
      </c>
      <c r="F399" s="49">
        <v>297463</v>
      </c>
    </row>
    <row r="400" spans="1:6" ht="13.8" customHeight="1" x14ac:dyDescent="0.25">
      <c r="A400" s="14" t="s">
        <v>590</v>
      </c>
      <c r="B400" s="14" t="s">
        <v>591</v>
      </c>
      <c r="C400" s="15">
        <v>220170418</v>
      </c>
      <c r="D400" s="16" t="s">
        <v>150</v>
      </c>
      <c r="E400" s="57">
        <v>0</v>
      </c>
      <c r="F400" s="49">
        <v>2367710</v>
      </c>
    </row>
    <row r="401" spans="1:6" ht="13.8" customHeight="1" x14ac:dyDescent="0.25">
      <c r="A401" s="14" t="s">
        <v>590</v>
      </c>
      <c r="B401" s="14" t="s">
        <v>591</v>
      </c>
      <c r="C401" s="15">
        <v>213370233</v>
      </c>
      <c r="D401" s="16" t="s">
        <v>391</v>
      </c>
      <c r="E401" s="57">
        <v>0</v>
      </c>
      <c r="F401" s="49">
        <v>119500000</v>
      </c>
    </row>
    <row r="402" spans="1:6" ht="13.8" customHeight="1" x14ac:dyDescent="0.25">
      <c r="A402" s="14" t="s">
        <v>590</v>
      </c>
      <c r="B402" s="14" t="s">
        <v>591</v>
      </c>
      <c r="C402" s="15">
        <v>220170265</v>
      </c>
      <c r="D402" s="16" t="s">
        <v>151</v>
      </c>
      <c r="E402" s="57">
        <v>0</v>
      </c>
      <c r="F402" s="49">
        <v>6443500</v>
      </c>
    </row>
    <row r="403" spans="1:6" ht="13.8" customHeight="1" x14ac:dyDescent="0.25">
      <c r="A403" s="14" t="s">
        <v>590</v>
      </c>
      <c r="B403" s="14" t="s">
        <v>591</v>
      </c>
      <c r="C403" s="15">
        <v>266620045</v>
      </c>
      <c r="D403" s="16" t="s">
        <v>152</v>
      </c>
      <c r="E403" s="57">
        <v>0</v>
      </c>
      <c r="F403" s="49">
        <v>7763764</v>
      </c>
    </row>
    <row r="404" spans="1:6" ht="13.8" customHeight="1" x14ac:dyDescent="0.25">
      <c r="A404" s="14" t="s">
        <v>590</v>
      </c>
      <c r="B404" s="14" t="s">
        <v>591</v>
      </c>
      <c r="C404" s="15">
        <v>220120032</v>
      </c>
      <c r="D404" s="16" t="s">
        <v>393</v>
      </c>
      <c r="E404" s="57">
        <v>0</v>
      </c>
      <c r="F404" s="49">
        <v>9665250</v>
      </c>
    </row>
    <row r="405" spans="1:6" x14ac:dyDescent="0.25">
      <c r="A405" s="14" t="s">
        <v>590</v>
      </c>
      <c r="B405" s="14" t="s">
        <v>591</v>
      </c>
      <c r="C405" s="15">
        <v>923269152</v>
      </c>
      <c r="D405" s="16" t="s">
        <v>394</v>
      </c>
      <c r="E405" s="57">
        <v>0</v>
      </c>
      <c r="F405" s="49">
        <v>725360585</v>
      </c>
    </row>
    <row r="406" spans="1:6" ht="13.8" customHeight="1" x14ac:dyDescent="0.25">
      <c r="A406" s="14" t="s">
        <v>590</v>
      </c>
      <c r="B406" s="14" t="s">
        <v>591</v>
      </c>
      <c r="C406" s="15">
        <v>219044090</v>
      </c>
      <c r="D406" s="16" t="s">
        <v>153</v>
      </c>
      <c r="E406" s="57">
        <v>0</v>
      </c>
      <c r="F406" s="49">
        <v>41814597</v>
      </c>
    </row>
    <row r="407" spans="1:6" ht="13.8" customHeight="1" x14ac:dyDescent="0.25">
      <c r="A407" s="14" t="s">
        <v>590</v>
      </c>
      <c r="B407" s="14" t="s">
        <v>591</v>
      </c>
      <c r="C407" s="15">
        <v>120544000</v>
      </c>
      <c r="D407" s="16" t="s">
        <v>154</v>
      </c>
      <c r="E407" s="57">
        <v>0</v>
      </c>
      <c r="F407" s="49">
        <v>94998206</v>
      </c>
    </row>
    <row r="408" spans="1:6" ht="13.8" customHeight="1" x14ac:dyDescent="0.25">
      <c r="A408" s="14" t="s">
        <v>590</v>
      </c>
      <c r="B408" s="14" t="s">
        <v>591</v>
      </c>
      <c r="C408" s="15">
        <v>220144378</v>
      </c>
      <c r="D408" s="16" t="s">
        <v>155</v>
      </c>
      <c r="E408" s="57">
        <v>0</v>
      </c>
      <c r="F408" s="49">
        <v>2884169</v>
      </c>
    </row>
    <row r="409" spans="1:6" ht="13.8" customHeight="1" x14ac:dyDescent="0.25">
      <c r="A409" s="14" t="s">
        <v>590</v>
      </c>
      <c r="B409" s="14" t="s">
        <v>591</v>
      </c>
      <c r="C409" s="15">
        <v>212044420</v>
      </c>
      <c r="D409" s="16" t="s">
        <v>395</v>
      </c>
      <c r="E409" s="57">
        <v>0</v>
      </c>
      <c r="F409" s="49">
        <v>19834500</v>
      </c>
    </row>
    <row r="410" spans="1:6" ht="13.8" customHeight="1" x14ac:dyDescent="0.25">
      <c r="A410" s="14" t="s">
        <v>590</v>
      </c>
      <c r="B410" s="14" t="s">
        <v>591</v>
      </c>
      <c r="C410" s="15">
        <v>220144098</v>
      </c>
      <c r="D410" s="16" t="s">
        <v>396</v>
      </c>
      <c r="E410" s="57">
        <v>0</v>
      </c>
      <c r="F410" s="49">
        <v>3221750</v>
      </c>
    </row>
    <row r="411" spans="1:6" x14ac:dyDescent="0.25">
      <c r="A411" s="14" t="s">
        <v>590</v>
      </c>
      <c r="B411" s="14" t="s">
        <v>591</v>
      </c>
      <c r="C411" s="15">
        <v>220115276</v>
      </c>
      <c r="D411" s="16" t="s">
        <v>398</v>
      </c>
      <c r="E411" s="57">
        <v>0</v>
      </c>
      <c r="F411" s="49">
        <v>6894550</v>
      </c>
    </row>
    <row r="412" spans="1:6" x14ac:dyDescent="0.25">
      <c r="A412" s="14" t="s">
        <v>590</v>
      </c>
      <c r="B412" s="14" t="s">
        <v>591</v>
      </c>
      <c r="C412" s="15">
        <v>220115226</v>
      </c>
      <c r="D412" s="16" t="s">
        <v>156</v>
      </c>
      <c r="E412" s="57">
        <v>0</v>
      </c>
      <c r="F412" s="49">
        <v>295226</v>
      </c>
    </row>
    <row r="413" spans="1:6" ht="13.8" customHeight="1" x14ac:dyDescent="0.25">
      <c r="A413" s="14" t="s">
        <v>590</v>
      </c>
      <c r="B413" s="14" t="s">
        <v>591</v>
      </c>
      <c r="C413" s="15">
        <v>923269412</v>
      </c>
      <c r="D413" s="16" t="s">
        <v>399</v>
      </c>
      <c r="E413" s="57">
        <v>0</v>
      </c>
      <c r="F413" s="49">
        <v>2629655</v>
      </c>
    </row>
    <row r="414" spans="1:6" ht="13.8" customHeight="1" x14ac:dyDescent="0.25">
      <c r="A414" s="14" t="s">
        <v>590</v>
      </c>
      <c r="B414" s="14" t="s">
        <v>591</v>
      </c>
      <c r="C414" s="15">
        <v>220115362</v>
      </c>
      <c r="D414" s="16" t="s">
        <v>400</v>
      </c>
      <c r="E414" s="57">
        <v>0</v>
      </c>
      <c r="F414" s="49">
        <v>6910335</v>
      </c>
    </row>
    <row r="415" spans="1:6" ht="13.8" customHeight="1" x14ac:dyDescent="0.25">
      <c r="A415" s="14" t="s">
        <v>590</v>
      </c>
      <c r="B415" s="14" t="s">
        <v>591</v>
      </c>
      <c r="C415" s="15">
        <v>923271633</v>
      </c>
      <c r="D415" s="16" t="s">
        <v>401</v>
      </c>
      <c r="E415" s="57">
        <v>0</v>
      </c>
      <c r="F415" s="49">
        <v>36368589</v>
      </c>
    </row>
    <row r="416" spans="1:6" ht="13.8" customHeight="1" x14ac:dyDescent="0.25">
      <c r="A416" s="14" t="s">
        <v>590</v>
      </c>
      <c r="B416" s="14" t="s">
        <v>591</v>
      </c>
      <c r="C416" s="15">
        <v>211225312</v>
      </c>
      <c r="D416" s="16" t="s">
        <v>402</v>
      </c>
      <c r="E416" s="57">
        <v>0</v>
      </c>
      <c r="F416" s="49">
        <v>31249680</v>
      </c>
    </row>
    <row r="417" spans="1:6" ht="13.8" customHeight="1" x14ac:dyDescent="0.25">
      <c r="A417" s="14" t="s">
        <v>590</v>
      </c>
      <c r="B417" s="14" t="s">
        <v>591</v>
      </c>
      <c r="C417" s="15">
        <v>220276109</v>
      </c>
      <c r="D417" s="16" t="s">
        <v>563</v>
      </c>
      <c r="E417" s="57">
        <v>0</v>
      </c>
      <c r="F417" s="49">
        <v>47639451</v>
      </c>
    </row>
    <row r="418" spans="1:6" ht="13.8" customHeight="1" x14ac:dyDescent="0.25">
      <c r="A418" s="14" t="s">
        <v>590</v>
      </c>
      <c r="B418" s="14" t="s">
        <v>591</v>
      </c>
      <c r="C418" s="15">
        <v>923272648</v>
      </c>
      <c r="D418" s="16" t="s">
        <v>403</v>
      </c>
      <c r="E418" s="57">
        <v>0</v>
      </c>
      <c r="F418" s="49">
        <v>927817176</v>
      </c>
    </row>
    <row r="419" spans="1:6" x14ac:dyDescent="0.25">
      <c r="A419" s="14" t="s">
        <v>590</v>
      </c>
      <c r="B419" s="14" t="s">
        <v>591</v>
      </c>
      <c r="C419" s="15">
        <v>213544035</v>
      </c>
      <c r="D419" s="16" t="s">
        <v>157</v>
      </c>
      <c r="E419" s="57">
        <v>0</v>
      </c>
      <c r="F419" s="49">
        <v>85446538</v>
      </c>
    </row>
    <row r="420" spans="1:6" x14ac:dyDescent="0.25">
      <c r="A420" s="14" t="s">
        <v>590</v>
      </c>
      <c r="B420" s="14" t="s">
        <v>591</v>
      </c>
      <c r="C420" s="15">
        <v>217399773</v>
      </c>
      <c r="D420" s="16" t="s">
        <v>158</v>
      </c>
      <c r="E420" s="57">
        <v>0</v>
      </c>
      <c r="F420" s="49">
        <v>182067288</v>
      </c>
    </row>
    <row r="421" spans="1:6" ht="13.8" customHeight="1" x14ac:dyDescent="0.25">
      <c r="A421" s="14" t="s">
        <v>590</v>
      </c>
      <c r="B421" s="14" t="s">
        <v>591</v>
      </c>
      <c r="C421" s="15">
        <v>119797000</v>
      </c>
      <c r="D421" s="16" t="s">
        <v>404</v>
      </c>
      <c r="E421" s="57">
        <v>0</v>
      </c>
      <c r="F421" s="49">
        <v>132721700</v>
      </c>
    </row>
    <row r="422" spans="1:6" ht="13.8" customHeight="1" x14ac:dyDescent="0.25">
      <c r="A422" s="14" t="s">
        <v>590</v>
      </c>
      <c r="B422" s="14" t="s">
        <v>591</v>
      </c>
      <c r="C422" s="15">
        <v>124486000</v>
      </c>
      <c r="D422" s="16" t="s">
        <v>159</v>
      </c>
      <c r="E422" s="57">
        <v>0</v>
      </c>
      <c r="F422" s="49">
        <v>748503</v>
      </c>
    </row>
    <row r="423" spans="1:6" ht="13.8" customHeight="1" x14ac:dyDescent="0.25">
      <c r="A423" s="14" t="s">
        <v>590</v>
      </c>
      <c r="B423" s="14" t="s">
        <v>591</v>
      </c>
      <c r="C423" s="15">
        <v>219063690</v>
      </c>
      <c r="D423" s="16" t="s">
        <v>160</v>
      </c>
      <c r="E423" s="57">
        <v>0</v>
      </c>
      <c r="F423" s="49">
        <v>5701724</v>
      </c>
    </row>
    <row r="424" spans="1:6" ht="13.8" customHeight="1" x14ac:dyDescent="0.25">
      <c r="A424" s="14" t="s">
        <v>590</v>
      </c>
      <c r="B424" s="14" t="s">
        <v>591</v>
      </c>
      <c r="C424" s="15">
        <v>218673686</v>
      </c>
      <c r="D424" s="16" t="s">
        <v>406</v>
      </c>
      <c r="E424" s="57">
        <v>0</v>
      </c>
      <c r="F424" s="49">
        <v>39400755</v>
      </c>
    </row>
    <row r="425" spans="1:6" ht="13.8" customHeight="1" x14ac:dyDescent="0.25">
      <c r="A425" s="14" t="s">
        <v>590</v>
      </c>
      <c r="B425" s="14" t="s">
        <v>591</v>
      </c>
      <c r="C425" s="15">
        <v>210108001</v>
      </c>
      <c r="D425" s="16" t="s">
        <v>408</v>
      </c>
      <c r="E425" s="57">
        <v>0</v>
      </c>
      <c r="F425" s="49">
        <v>237393141</v>
      </c>
    </row>
    <row r="426" spans="1:6" ht="13.8" customHeight="1" x14ac:dyDescent="0.25">
      <c r="A426" s="14" t="s">
        <v>590</v>
      </c>
      <c r="B426" s="14" t="s">
        <v>591</v>
      </c>
      <c r="C426" s="15">
        <v>219608296</v>
      </c>
      <c r="D426" s="16" t="s">
        <v>409</v>
      </c>
      <c r="E426" s="57">
        <v>0</v>
      </c>
      <c r="F426" s="49">
        <v>174281860</v>
      </c>
    </row>
    <row r="427" spans="1:6" ht="13.8" customHeight="1" x14ac:dyDescent="0.25">
      <c r="A427" s="14" t="s">
        <v>590</v>
      </c>
      <c r="B427" s="14" t="s">
        <v>591</v>
      </c>
      <c r="C427" s="15">
        <v>212108421</v>
      </c>
      <c r="D427" s="16" t="s">
        <v>161</v>
      </c>
      <c r="E427" s="57">
        <v>0</v>
      </c>
      <c r="F427" s="49">
        <v>24524314</v>
      </c>
    </row>
    <row r="428" spans="1:6" ht="13.8" customHeight="1" x14ac:dyDescent="0.25">
      <c r="A428" s="14" t="s">
        <v>590</v>
      </c>
      <c r="B428" s="14" t="s">
        <v>591</v>
      </c>
      <c r="C428" s="15">
        <v>124208000</v>
      </c>
      <c r="D428" s="16" t="s">
        <v>410</v>
      </c>
      <c r="E428" s="57">
        <v>0</v>
      </c>
      <c r="F428" s="49">
        <v>12887000</v>
      </c>
    </row>
    <row r="429" spans="1:6" ht="13.8" customHeight="1" x14ac:dyDescent="0.25">
      <c r="A429" s="14" t="s">
        <v>590</v>
      </c>
      <c r="B429" s="14" t="s">
        <v>591</v>
      </c>
      <c r="C429" s="15">
        <v>210608606</v>
      </c>
      <c r="D429" s="16" t="s">
        <v>162</v>
      </c>
      <c r="E429" s="57">
        <v>0</v>
      </c>
      <c r="F429" s="49">
        <v>31248088</v>
      </c>
    </row>
    <row r="430" spans="1:6" ht="13.8" customHeight="1" x14ac:dyDescent="0.25">
      <c r="A430" s="14" t="s">
        <v>590</v>
      </c>
      <c r="B430" s="14" t="s">
        <v>591</v>
      </c>
      <c r="C430" s="15">
        <v>215808758</v>
      </c>
      <c r="D430" s="16" t="s">
        <v>605</v>
      </c>
      <c r="E430" s="57">
        <v>0</v>
      </c>
      <c r="F430" s="49">
        <v>33299242</v>
      </c>
    </row>
    <row r="431" spans="1:6" ht="13.8" customHeight="1" x14ac:dyDescent="0.25">
      <c r="A431" s="14" t="s">
        <v>590</v>
      </c>
      <c r="B431" s="14" t="s">
        <v>591</v>
      </c>
      <c r="C431" s="15">
        <v>213308433</v>
      </c>
      <c r="D431" s="16" t="s">
        <v>163</v>
      </c>
      <c r="E431" s="57">
        <v>0</v>
      </c>
      <c r="F431" s="49">
        <v>81009277</v>
      </c>
    </row>
    <row r="432" spans="1:6" ht="13.8" customHeight="1" x14ac:dyDescent="0.25">
      <c r="A432" s="14" t="s">
        <v>590</v>
      </c>
      <c r="B432" s="14" t="s">
        <v>591</v>
      </c>
      <c r="C432" s="15">
        <v>217008770</v>
      </c>
      <c r="D432" s="16" t="s">
        <v>412</v>
      </c>
      <c r="E432" s="57">
        <v>0</v>
      </c>
      <c r="F432" s="49">
        <v>6160000</v>
      </c>
    </row>
    <row r="433" spans="1:6" ht="13.8" customHeight="1" x14ac:dyDescent="0.25">
      <c r="A433" s="14" t="s">
        <v>590</v>
      </c>
      <c r="B433" s="14" t="s">
        <v>591</v>
      </c>
      <c r="C433" s="15">
        <v>216008560</v>
      </c>
      <c r="D433" s="16" t="s">
        <v>164</v>
      </c>
      <c r="E433" s="57">
        <v>0</v>
      </c>
      <c r="F433" s="49">
        <v>15143286</v>
      </c>
    </row>
    <row r="434" spans="1:6" ht="13.8" customHeight="1" x14ac:dyDescent="0.25">
      <c r="A434" s="14" t="s">
        <v>590</v>
      </c>
      <c r="B434" s="14" t="s">
        <v>591</v>
      </c>
      <c r="C434" s="15">
        <v>217568575</v>
      </c>
      <c r="D434" s="16" t="s">
        <v>165</v>
      </c>
      <c r="E434" s="57">
        <v>0</v>
      </c>
      <c r="F434" s="49">
        <v>36409025</v>
      </c>
    </row>
    <row r="435" spans="1:6" ht="13.8" customHeight="1" x14ac:dyDescent="0.25">
      <c r="A435" s="14" t="s">
        <v>590</v>
      </c>
      <c r="B435" s="14" t="s">
        <v>591</v>
      </c>
      <c r="C435" s="15">
        <v>220168572</v>
      </c>
      <c r="D435" s="16" t="s">
        <v>166</v>
      </c>
      <c r="E435" s="57">
        <v>0</v>
      </c>
      <c r="F435" s="49">
        <v>1076306</v>
      </c>
    </row>
    <row r="436" spans="1:6" x14ac:dyDescent="0.25">
      <c r="A436" s="14" t="s">
        <v>590</v>
      </c>
      <c r="B436" s="14" t="s">
        <v>591</v>
      </c>
      <c r="C436" s="15">
        <v>218468684</v>
      </c>
      <c r="D436" s="16" t="s">
        <v>415</v>
      </c>
      <c r="E436" s="57">
        <v>0</v>
      </c>
      <c r="F436" s="49">
        <v>3566619</v>
      </c>
    </row>
    <row r="437" spans="1:6" ht="13.8" customHeight="1" x14ac:dyDescent="0.25">
      <c r="A437" s="14" t="s">
        <v>590</v>
      </c>
      <c r="B437" s="14" t="s">
        <v>591</v>
      </c>
      <c r="C437" s="15">
        <v>218068780</v>
      </c>
      <c r="D437" s="16" t="s">
        <v>167</v>
      </c>
      <c r="E437" s="57">
        <v>0</v>
      </c>
      <c r="F437" s="49">
        <v>1907821</v>
      </c>
    </row>
    <row r="438" spans="1:6" ht="13.8" customHeight="1" x14ac:dyDescent="0.25">
      <c r="A438" s="14" t="s">
        <v>590</v>
      </c>
      <c r="B438" s="14" t="s">
        <v>591</v>
      </c>
      <c r="C438" s="15">
        <v>214768547</v>
      </c>
      <c r="D438" s="16" t="s">
        <v>416</v>
      </c>
      <c r="E438" s="57">
        <v>0</v>
      </c>
      <c r="F438" s="49">
        <v>442592</v>
      </c>
    </row>
    <row r="439" spans="1:6" x14ac:dyDescent="0.25">
      <c r="A439" s="14" t="s">
        <v>590</v>
      </c>
      <c r="B439" s="14" t="s">
        <v>591</v>
      </c>
      <c r="C439" s="15">
        <v>210568705</v>
      </c>
      <c r="D439" s="16" t="s">
        <v>168</v>
      </c>
      <c r="E439" s="57">
        <v>0</v>
      </c>
      <c r="F439" s="49">
        <v>3248132</v>
      </c>
    </row>
    <row r="440" spans="1:6" ht="13.8" customHeight="1" x14ac:dyDescent="0.25">
      <c r="A440" s="14" t="s">
        <v>590</v>
      </c>
      <c r="B440" s="14" t="s">
        <v>591</v>
      </c>
      <c r="C440" s="15">
        <v>211168211</v>
      </c>
      <c r="D440" s="16" t="s">
        <v>417</v>
      </c>
      <c r="E440" s="57">
        <v>0</v>
      </c>
      <c r="F440" s="49">
        <v>70837500</v>
      </c>
    </row>
    <row r="441" spans="1:6" ht="13.8" customHeight="1" x14ac:dyDescent="0.25">
      <c r="A441" s="14" t="s">
        <v>590</v>
      </c>
      <c r="B441" s="14" t="s">
        <v>591</v>
      </c>
      <c r="C441" s="15">
        <v>216968169</v>
      </c>
      <c r="D441" s="16" t="s">
        <v>419</v>
      </c>
      <c r="E441" s="57">
        <v>0</v>
      </c>
      <c r="F441" s="49">
        <v>11790000</v>
      </c>
    </row>
    <row r="442" spans="1:6" ht="13.8" customHeight="1" x14ac:dyDescent="0.25">
      <c r="A442" s="14" t="s">
        <v>590</v>
      </c>
      <c r="B442" s="14" t="s">
        <v>591</v>
      </c>
      <c r="C442" s="15">
        <v>211868318</v>
      </c>
      <c r="D442" s="16" t="s">
        <v>420</v>
      </c>
      <c r="E442" s="57">
        <v>0</v>
      </c>
      <c r="F442" s="49">
        <v>99172500</v>
      </c>
    </row>
    <row r="443" spans="1:6" ht="13.8" customHeight="1" x14ac:dyDescent="0.25">
      <c r="A443" s="14" t="s">
        <v>590</v>
      </c>
      <c r="B443" s="14" t="s">
        <v>591</v>
      </c>
      <c r="C443" s="15">
        <v>218268682</v>
      </c>
      <c r="D443" s="16" t="s">
        <v>169</v>
      </c>
      <c r="E443" s="57">
        <v>0</v>
      </c>
      <c r="F443" s="49">
        <v>1454796</v>
      </c>
    </row>
    <row r="444" spans="1:6" ht="13.8" customHeight="1" x14ac:dyDescent="0.25">
      <c r="A444" s="14" t="s">
        <v>590</v>
      </c>
      <c r="B444" s="14" t="s">
        <v>591</v>
      </c>
      <c r="C444" s="15">
        <v>218568385</v>
      </c>
      <c r="D444" s="16" t="s">
        <v>421</v>
      </c>
      <c r="E444" s="57">
        <v>0</v>
      </c>
      <c r="F444" s="49">
        <v>70837500</v>
      </c>
    </row>
    <row r="445" spans="1:6" ht="13.8" customHeight="1" x14ac:dyDescent="0.25">
      <c r="A445" s="14" t="s">
        <v>590</v>
      </c>
      <c r="B445" s="14" t="s">
        <v>591</v>
      </c>
      <c r="C445" s="15">
        <v>217368773</v>
      </c>
      <c r="D445" s="16" t="s">
        <v>422</v>
      </c>
      <c r="E445" s="57">
        <v>0</v>
      </c>
      <c r="F445" s="49">
        <v>3688585</v>
      </c>
    </row>
    <row r="446" spans="1:6" ht="13.8" customHeight="1" x14ac:dyDescent="0.25">
      <c r="A446" s="14" t="s">
        <v>590</v>
      </c>
      <c r="B446" s="14" t="s">
        <v>591</v>
      </c>
      <c r="C446" s="15">
        <v>210168101</v>
      </c>
      <c r="D446" s="16" t="s">
        <v>170</v>
      </c>
      <c r="E446" s="57">
        <v>0</v>
      </c>
      <c r="F446" s="49">
        <v>138176585</v>
      </c>
    </row>
    <row r="447" spans="1:6" ht="13.8" customHeight="1" x14ac:dyDescent="0.25">
      <c r="A447" s="14" t="s">
        <v>590</v>
      </c>
      <c r="B447" s="14" t="s">
        <v>591</v>
      </c>
      <c r="C447" s="15">
        <v>212468324</v>
      </c>
      <c r="D447" s="16" t="s">
        <v>423</v>
      </c>
      <c r="E447" s="57">
        <v>0</v>
      </c>
      <c r="F447" s="49">
        <v>43568562</v>
      </c>
    </row>
    <row r="448" spans="1:6" ht="13.8" customHeight="1" x14ac:dyDescent="0.25">
      <c r="A448" s="14" t="s">
        <v>590</v>
      </c>
      <c r="B448" s="14" t="s">
        <v>591</v>
      </c>
      <c r="C448" s="15">
        <v>126476000</v>
      </c>
      <c r="D448" s="16" t="s">
        <v>424</v>
      </c>
      <c r="E448" s="57">
        <v>0</v>
      </c>
      <c r="F448" s="49">
        <v>34472750</v>
      </c>
    </row>
    <row r="449" spans="1:6" ht="13.8" customHeight="1" x14ac:dyDescent="0.25">
      <c r="A449" s="14" t="s">
        <v>590</v>
      </c>
      <c r="B449" s="14" t="s">
        <v>591</v>
      </c>
      <c r="C449" s="15">
        <v>210976109</v>
      </c>
      <c r="D449" s="16" t="s">
        <v>606</v>
      </c>
      <c r="E449" s="57">
        <v>0</v>
      </c>
      <c r="F449" s="49">
        <v>1205973642</v>
      </c>
    </row>
    <row r="450" spans="1:6" x14ac:dyDescent="0.25">
      <c r="A450" s="14" t="s">
        <v>590</v>
      </c>
      <c r="B450" s="14" t="s">
        <v>591</v>
      </c>
      <c r="C450" s="15">
        <v>216476364</v>
      </c>
      <c r="D450" s="16" t="s">
        <v>171</v>
      </c>
      <c r="E450" s="57">
        <v>0</v>
      </c>
      <c r="F450" s="49">
        <v>133449018</v>
      </c>
    </row>
    <row r="451" spans="1:6" x14ac:dyDescent="0.25">
      <c r="A451" s="14" t="s">
        <v>590</v>
      </c>
      <c r="B451" s="14" t="s">
        <v>591</v>
      </c>
      <c r="C451" s="15">
        <v>214413244</v>
      </c>
      <c r="D451" s="16" t="s">
        <v>172</v>
      </c>
      <c r="E451" s="57">
        <v>0</v>
      </c>
      <c r="F451" s="49">
        <v>291232611</v>
      </c>
    </row>
    <row r="452" spans="1:6" ht="13.8" customHeight="1" x14ac:dyDescent="0.25">
      <c r="A452" s="14" t="s">
        <v>590</v>
      </c>
      <c r="B452" s="14" t="s">
        <v>591</v>
      </c>
      <c r="C452" s="15">
        <v>111313000</v>
      </c>
      <c r="D452" s="16" t="s">
        <v>173</v>
      </c>
      <c r="E452" s="57">
        <v>0</v>
      </c>
      <c r="F452" s="49">
        <v>72277315</v>
      </c>
    </row>
    <row r="453" spans="1:6" x14ac:dyDescent="0.25">
      <c r="A453" s="14" t="s">
        <v>590</v>
      </c>
      <c r="B453" s="14" t="s">
        <v>591</v>
      </c>
      <c r="C453" s="15">
        <v>217313673</v>
      </c>
      <c r="D453" s="16" t="s">
        <v>174</v>
      </c>
      <c r="E453" s="57">
        <v>0</v>
      </c>
      <c r="F453" s="49">
        <v>191007759</v>
      </c>
    </row>
    <row r="454" spans="1:6" ht="13.8" customHeight="1" x14ac:dyDescent="0.25">
      <c r="A454" s="14" t="s">
        <v>590</v>
      </c>
      <c r="B454" s="14" t="s">
        <v>591</v>
      </c>
      <c r="C454" s="15">
        <v>210113001</v>
      </c>
      <c r="D454" s="16" t="s">
        <v>425</v>
      </c>
      <c r="E454" s="57">
        <v>0</v>
      </c>
      <c r="F454" s="49">
        <v>18125900</v>
      </c>
    </row>
    <row r="455" spans="1:6" x14ac:dyDescent="0.25">
      <c r="A455" s="14" t="s">
        <v>590</v>
      </c>
      <c r="B455" s="14" t="s">
        <v>591</v>
      </c>
      <c r="C455" s="15">
        <v>215213052</v>
      </c>
      <c r="D455" s="16" t="s">
        <v>175</v>
      </c>
      <c r="E455" s="57">
        <v>0</v>
      </c>
      <c r="F455" s="49">
        <v>25297824</v>
      </c>
    </row>
    <row r="456" spans="1:6" x14ac:dyDescent="0.25">
      <c r="A456" s="14" t="s">
        <v>590</v>
      </c>
      <c r="B456" s="14" t="s">
        <v>591</v>
      </c>
      <c r="C456" s="15">
        <v>216813468</v>
      </c>
      <c r="D456" s="16" t="s">
        <v>176</v>
      </c>
      <c r="E456" s="57">
        <v>0</v>
      </c>
      <c r="F456" s="49">
        <v>36317861</v>
      </c>
    </row>
    <row r="457" spans="1:6" ht="13.8" customHeight="1" x14ac:dyDescent="0.25">
      <c r="A457" s="14" t="s">
        <v>590</v>
      </c>
      <c r="B457" s="14" t="s">
        <v>591</v>
      </c>
      <c r="C457" s="15">
        <v>213613836</v>
      </c>
      <c r="D457" s="16" t="s">
        <v>177</v>
      </c>
      <c r="E457" s="57">
        <v>0</v>
      </c>
      <c r="F457" s="49">
        <v>163670954</v>
      </c>
    </row>
    <row r="458" spans="1:6" ht="13.8" customHeight="1" x14ac:dyDescent="0.25">
      <c r="A458" s="14" t="s">
        <v>590</v>
      </c>
      <c r="B458" s="14" t="s">
        <v>591</v>
      </c>
      <c r="C458" s="15">
        <v>219413894</v>
      </c>
      <c r="D458" s="16" t="s">
        <v>426</v>
      </c>
      <c r="E458" s="57">
        <v>0</v>
      </c>
      <c r="F458" s="49">
        <v>108340000</v>
      </c>
    </row>
    <row r="459" spans="1:6" x14ac:dyDescent="0.25">
      <c r="A459" s="14" t="s">
        <v>590</v>
      </c>
      <c r="B459" s="14" t="s">
        <v>591</v>
      </c>
      <c r="C459" s="15">
        <v>214713647</v>
      </c>
      <c r="D459" s="16" t="s">
        <v>178</v>
      </c>
      <c r="E459" s="57">
        <v>0</v>
      </c>
      <c r="F459" s="49">
        <v>128178886</v>
      </c>
    </row>
    <row r="460" spans="1:6" x14ac:dyDescent="0.25">
      <c r="A460" s="14" t="s">
        <v>590</v>
      </c>
      <c r="B460" s="14" t="s">
        <v>591</v>
      </c>
      <c r="C460" s="15">
        <v>213813838</v>
      </c>
      <c r="D460" s="16" t="s">
        <v>179</v>
      </c>
      <c r="E460" s="57">
        <v>0</v>
      </c>
      <c r="F460" s="49">
        <v>15669388</v>
      </c>
    </row>
    <row r="461" spans="1:6" ht="13.8" customHeight="1" x14ac:dyDescent="0.25">
      <c r="A461" s="14" t="s">
        <v>590</v>
      </c>
      <c r="B461" s="14" t="s">
        <v>591</v>
      </c>
      <c r="C461" s="15">
        <v>218313683</v>
      </c>
      <c r="D461" s="16" t="s">
        <v>180</v>
      </c>
      <c r="E461" s="57">
        <v>0</v>
      </c>
      <c r="F461" s="49">
        <v>127172406</v>
      </c>
    </row>
    <row r="462" spans="1:6" ht="13.8" customHeight="1" x14ac:dyDescent="0.25">
      <c r="A462" s="14" t="s">
        <v>590</v>
      </c>
      <c r="B462" s="14" t="s">
        <v>591</v>
      </c>
      <c r="C462" s="15">
        <v>214013140</v>
      </c>
      <c r="D462" s="16" t="s">
        <v>181</v>
      </c>
      <c r="E462" s="57">
        <v>0</v>
      </c>
      <c r="F462" s="49">
        <v>27885747</v>
      </c>
    </row>
    <row r="463" spans="1:6" ht="13.8" customHeight="1" x14ac:dyDescent="0.25">
      <c r="A463" s="14" t="s">
        <v>590</v>
      </c>
      <c r="B463" s="14" t="s">
        <v>591</v>
      </c>
      <c r="C463" s="15">
        <v>210013600</v>
      </c>
      <c r="D463" s="16" t="s">
        <v>182</v>
      </c>
      <c r="E463" s="57">
        <v>0</v>
      </c>
      <c r="F463" s="49">
        <v>18795354</v>
      </c>
    </row>
    <row r="464" spans="1:6" x14ac:dyDescent="0.25">
      <c r="A464" s="14" t="s">
        <v>590</v>
      </c>
      <c r="B464" s="14" t="s">
        <v>591</v>
      </c>
      <c r="C464" s="15">
        <v>212854128</v>
      </c>
      <c r="D464" s="16" t="s">
        <v>183</v>
      </c>
      <c r="E464" s="57">
        <v>0</v>
      </c>
      <c r="F464" s="49">
        <v>10100626</v>
      </c>
    </row>
    <row r="465" spans="1:6" ht="13.8" customHeight="1" x14ac:dyDescent="0.25">
      <c r="A465" s="14" t="s">
        <v>590</v>
      </c>
      <c r="B465" s="14" t="s">
        <v>591</v>
      </c>
      <c r="C465" s="15">
        <v>214354743</v>
      </c>
      <c r="D465" s="16" t="s">
        <v>428</v>
      </c>
      <c r="E465" s="57">
        <v>0</v>
      </c>
      <c r="F465" s="49">
        <v>82077990</v>
      </c>
    </row>
    <row r="466" spans="1:6" ht="13.8" customHeight="1" x14ac:dyDescent="0.25">
      <c r="A466" s="14" t="s">
        <v>590</v>
      </c>
      <c r="B466" s="14" t="s">
        <v>591</v>
      </c>
      <c r="C466" s="15">
        <v>217825878</v>
      </c>
      <c r="D466" s="16" t="s">
        <v>184</v>
      </c>
      <c r="E466" s="57">
        <v>0</v>
      </c>
      <c r="F466" s="49">
        <v>11010187</v>
      </c>
    </row>
    <row r="467" spans="1:6" x14ac:dyDescent="0.25">
      <c r="A467" s="14" t="s">
        <v>590</v>
      </c>
      <c r="B467" s="14" t="s">
        <v>591</v>
      </c>
      <c r="C467" s="15">
        <v>219925599</v>
      </c>
      <c r="D467" s="16" t="s">
        <v>430</v>
      </c>
      <c r="E467" s="57">
        <v>0</v>
      </c>
      <c r="F467" s="49">
        <v>6160000</v>
      </c>
    </row>
    <row r="468" spans="1:6" ht="13.8" customHeight="1" x14ac:dyDescent="0.25">
      <c r="A468" s="14" t="s">
        <v>590</v>
      </c>
      <c r="B468" s="14" t="s">
        <v>591</v>
      </c>
      <c r="C468" s="15">
        <v>217873678</v>
      </c>
      <c r="D468" s="16" t="s">
        <v>432</v>
      </c>
      <c r="E468" s="57">
        <v>0</v>
      </c>
      <c r="F468" s="49">
        <v>57968120</v>
      </c>
    </row>
    <row r="469" spans="1:6" x14ac:dyDescent="0.25">
      <c r="A469" s="14" t="s">
        <v>590</v>
      </c>
      <c r="B469" s="14" t="s">
        <v>591</v>
      </c>
      <c r="C469" s="15">
        <v>217073770</v>
      </c>
      <c r="D469" s="16" t="s">
        <v>185</v>
      </c>
      <c r="E469" s="57">
        <v>0</v>
      </c>
      <c r="F469" s="49">
        <v>10591105</v>
      </c>
    </row>
    <row r="470" spans="1:6" ht="13.8" customHeight="1" x14ac:dyDescent="0.25">
      <c r="A470" s="14" t="s">
        <v>590</v>
      </c>
      <c r="B470" s="14" t="s">
        <v>591</v>
      </c>
      <c r="C470" s="15">
        <v>211973319</v>
      </c>
      <c r="D470" s="16" t="s">
        <v>186</v>
      </c>
      <c r="E470" s="57">
        <v>0</v>
      </c>
      <c r="F470" s="49">
        <v>44812946</v>
      </c>
    </row>
    <row r="471" spans="1:6" x14ac:dyDescent="0.25">
      <c r="A471" s="14" t="s">
        <v>590</v>
      </c>
      <c r="B471" s="14" t="s">
        <v>591</v>
      </c>
      <c r="C471" s="15">
        <v>212473024</v>
      </c>
      <c r="D471" s="16" t="s">
        <v>434</v>
      </c>
      <c r="E471" s="57">
        <v>0</v>
      </c>
      <c r="F471" s="49">
        <v>14754340</v>
      </c>
    </row>
    <row r="472" spans="1:6" ht="13.8" customHeight="1" x14ac:dyDescent="0.25">
      <c r="A472" s="14" t="s">
        <v>590</v>
      </c>
      <c r="B472" s="14" t="s">
        <v>591</v>
      </c>
      <c r="C472" s="15">
        <v>211773217</v>
      </c>
      <c r="D472" s="16" t="s">
        <v>187</v>
      </c>
      <c r="E472" s="57">
        <v>0</v>
      </c>
      <c r="F472" s="49">
        <v>81927395</v>
      </c>
    </row>
    <row r="473" spans="1:6" ht="13.8" customHeight="1" x14ac:dyDescent="0.25">
      <c r="A473" s="14" t="s">
        <v>590</v>
      </c>
      <c r="B473" s="14" t="s">
        <v>591</v>
      </c>
      <c r="C473" s="15">
        <v>213673236</v>
      </c>
      <c r="D473" s="16" t="s">
        <v>188</v>
      </c>
      <c r="E473" s="57">
        <v>0</v>
      </c>
      <c r="F473" s="49">
        <v>7194410</v>
      </c>
    </row>
    <row r="474" spans="1:6" x14ac:dyDescent="0.25">
      <c r="A474" s="14" t="s">
        <v>590</v>
      </c>
      <c r="B474" s="14" t="s">
        <v>591</v>
      </c>
      <c r="C474" s="15">
        <v>123473000</v>
      </c>
      <c r="D474" s="16" t="s">
        <v>435</v>
      </c>
      <c r="E474" s="57">
        <v>0</v>
      </c>
      <c r="F474" s="49">
        <v>34411690</v>
      </c>
    </row>
    <row r="475" spans="1:6" ht="13.8" customHeight="1" x14ac:dyDescent="0.25">
      <c r="A475" s="14" t="s">
        <v>590</v>
      </c>
      <c r="B475" s="14" t="s">
        <v>591</v>
      </c>
      <c r="C475" s="15">
        <v>127073000</v>
      </c>
      <c r="D475" s="16" t="s">
        <v>189</v>
      </c>
      <c r="E475" s="57">
        <v>0</v>
      </c>
      <c r="F475" s="49">
        <v>300512</v>
      </c>
    </row>
    <row r="476" spans="1:6" ht="13.8" customHeight="1" x14ac:dyDescent="0.25">
      <c r="A476" s="14" t="s">
        <v>590</v>
      </c>
      <c r="B476" s="14" t="s">
        <v>591</v>
      </c>
      <c r="C476" s="15">
        <v>215317653</v>
      </c>
      <c r="D476" s="16" t="s">
        <v>190</v>
      </c>
      <c r="E476" s="57">
        <v>0</v>
      </c>
      <c r="F476" s="49">
        <v>7982656</v>
      </c>
    </row>
    <row r="477" spans="1:6" ht="13.8" customHeight="1" x14ac:dyDescent="0.25">
      <c r="A477" s="14" t="s">
        <v>590</v>
      </c>
      <c r="B477" s="14" t="s">
        <v>591</v>
      </c>
      <c r="C477" s="15">
        <v>211317013</v>
      </c>
      <c r="D477" s="16" t="s">
        <v>191</v>
      </c>
      <c r="E477" s="57">
        <v>0</v>
      </c>
      <c r="F477" s="49">
        <v>4635783</v>
      </c>
    </row>
    <row r="478" spans="1:6" x14ac:dyDescent="0.25">
      <c r="A478" s="14" t="s">
        <v>590</v>
      </c>
      <c r="B478" s="14" t="s">
        <v>591</v>
      </c>
      <c r="C478" s="15">
        <v>217417174</v>
      </c>
      <c r="D478" s="16" t="s">
        <v>436</v>
      </c>
      <c r="E478" s="57">
        <v>0</v>
      </c>
      <c r="F478" s="49">
        <v>1965134</v>
      </c>
    </row>
    <row r="479" spans="1:6" x14ac:dyDescent="0.25">
      <c r="A479" s="14" t="s">
        <v>590</v>
      </c>
      <c r="B479" s="14" t="s">
        <v>591</v>
      </c>
      <c r="C479" s="15">
        <v>127817000</v>
      </c>
      <c r="D479" s="16" t="s">
        <v>437</v>
      </c>
      <c r="E479" s="57">
        <v>0</v>
      </c>
      <c r="F479" s="49">
        <v>3221750</v>
      </c>
    </row>
    <row r="480" spans="1:6" ht="13.8" customHeight="1" x14ac:dyDescent="0.25">
      <c r="A480" s="14" t="s">
        <v>590</v>
      </c>
      <c r="B480" s="14" t="s">
        <v>591</v>
      </c>
      <c r="C480" s="15">
        <v>923271593</v>
      </c>
      <c r="D480" s="16" t="s">
        <v>438</v>
      </c>
      <c r="E480" s="57">
        <v>0</v>
      </c>
      <c r="F480" s="49">
        <v>3221750</v>
      </c>
    </row>
    <row r="481" spans="1:6" ht="13.8" customHeight="1" x14ac:dyDescent="0.25">
      <c r="A481" s="14" t="s">
        <v>590</v>
      </c>
      <c r="B481" s="14" t="s">
        <v>591</v>
      </c>
      <c r="C481" s="15">
        <v>219005190</v>
      </c>
      <c r="D481" s="16" t="s">
        <v>192</v>
      </c>
      <c r="E481" s="57">
        <v>0</v>
      </c>
      <c r="F481" s="49">
        <v>1602875</v>
      </c>
    </row>
    <row r="482" spans="1:6" ht="13.8" customHeight="1" x14ac:dyDescent="0.25">
      <c r="A482" s="14" t="s">
        <v>590</v>
      </c>
      <c r="B482" s="14" t="s">
        <v>591</v>
      </c>
      <c r="C482" s="15">
        <v>213405234</v>
      </c>
      <c r="D482" s="16" t="s">
        <v>193</v>
      </c>
      <c r="E482" s="57">
        <v>0</v>
      </c>
      <c r="F482" s="49">
        <v>82510281</v>
      </c>
    </row>
    <row r="483" spans="1:6" ht="13.8" customHeight="1" x14ac:dyDescent="0.25">
      <c r="A483" s="14" t="s">
        <v>590</v>
      </c>
      <c r="B483" s="14" t="s">
        <v>591</v>
      </c>
      <c r="C483" s="15">
        <v>217905679</v>
      </c>
      <c r="D483" s="16" t="s">
        <v>194</v>
      </c>
      <c r="E483" s="57">
        <v>0</v>
      </c>
      <c r="F483" s="49">
        <v>18545351</v>
      </c>
    </row>
    <row r="484" spans="1:6" ht="13.8" customHeight="1" x14ac:dyDescent="0.25">
      <c r="A484" s="14" t="s">
        <v>590</v>
      </c>
      <c r="B484" s="14" t="s">
        <v>591</v>
      </c>
      <c r="C484" s="15">
        <v>123805000</v>
      </c>
      <c r="D484" s="16" t="s">
        <v>195</v>
      </c>
      <c r="E484" s="57">
        <v>0</v>
      </c>
      <c r="F484" s="49">
        <v>4163280</v>
      </c>
    </row>
    <row r="485" spans="1:6" ht="13.8" customHeight="1" x14ac:dyDescent="0.25">
      <c r="A485" s="14" t="s">
        <v>590</v>
      </c>
      <c r="B485" s="14" t="s">
        <v>591</v>
      </c>
      <c r="C485" s="15">
        <v>218205282</v>
      </c>
      <c r="D485" s="16" t="s">
        <v>196</v>
      </c>
      <c r="E485" s="57">
        <v>0</v>
      </c>
      <c r="F485" s="49">
        <v>7420861</v>
      </c>
    </row>
    <row r="486" spans="1:6" ht="13.8" customHeight="1" x14ac:dyDescent="0.25">
      <c r="A486" s="14" t="s">
        <v>590</v>
      </c>
      <c r="B486" s="14" t="s">
        <v>591</v>
      </c>
      <c r="C486" s="15">
        <v>124505000</v>
      </c>
      <c r="D486" s="16" t="s">
        <v>197</v>
      </c>
      <c r="E486" s="57">
        <v>0</v>
      </c>
      <c r="F486" s="49">
        <v>1235465</v>
      </c>
    </row>
    <row r="487" spans="1:6" x14ac:dyDescent="0.25">
      <c r="A487" s="14" t="s">
        <v>590</v>
      </c>
      <c r="B487" s="14" t="s">
        <v>591</v>
      </c>
      <c r="C487" s="15">
        <v>217205172</v>
      </c>
      <c r="D487" s="16" t="s">
        <v>441</v>
      </c>
      <c r="E487" s="57">
        <v>0</v>
      </c>
      <c r="F487" s="49">
        <v>322175000</v>
      </c>
    </row>
    <row r="488" spans="1:6" ht="13.8" customHeight="1" x14ac:dyDescent="0.25">
      <c r="A488" s="14" t="s">
        <v>590</v>
      </c>
      <c r="B488" s="14" t="s">
        <v>591</v>
      </c>
      <c r="C488" s="15">
        <v>129405000</v>
      </c>
      <c r="D488" s="16" t="s">
        <v>442</v>
      </c>
      <c r="E488" s="57">
        <v>0</v>
      </c>
      <c r="F488" s="49">
        <v>6494488</v>
      </c>
    </row>
    <row r="489" spans="1:6" ht="13.8" customHeight="1" x14ac:dyDescent="0.25">
      <c r="A489" s="14" t="s">
        <v>590</v>
      </c>
      <c r="B489" s="14" t="s">
        <v>591</v>
      </c>
      <c r="C489" s="15">
        <v>217605576</v>
      </c>
      <c r="D489" s="16" t="s">
        <v>198</v>
      </c>
      <c r="E489" s="57">
        <v>0</v>
      </c>
      <c r="F489" s="49">
        <v>84142370</v>
      </c>
    </row>
    <row r="490" spans="1:6" ht="13.8" customHeight="1" x14ac:dyDescent="0.25">
      <c r="A490" s="14" t="s">
        <v>590</v>
      </c>
      <c r="B490" s="14" t="s">
        <v>591</v>
      </c>
      <c r="C490" s="15">
        <v>216705467</v>
      </c>
      <c r="D490" s="16" t="s">
        <v>443</v>
      </c>
      <c r="E490" s="57">
        <v>0</v>
      </c>
      <c r="F490" s="49">
        <v>5667000</v>
      </c>
    </row>
    <row r="491" spans="1:6" ht="13.8" customHeight="1" x14ac:dyDescent="0.25">
      <c r="A491" s="14" t="s">
        <v>590</v>
      </c>
      <c r="B491" s="14" t="s">
        <v>591</v>
      </c>
      <c r="C491" s="15">
        <v>184605000</v>
      </c>
      <c r="D491" s="16" t="s">
        <v>444</v>
      </c>
      <c r="E491" s="57">
        <v>0</v>
      </c>
      <c r="F491" s="49">
        <v>21945075</v>
      </c>
    </row>
    <row r="492" spans="1:6" ht="13.8" customHeight="1" x14ac:dyDescent="0.25">
      <c r="A492" s="14" t="s">
        <v>590</v>
      </c>
      <c r="B492" s="14" t="s">
        <v>591</v>
      </c>
      <c r="C492" s="15">
        <v>213705837</v>
      </c>
      <c r="D492" s="16" t="s">
        <v>199</v>
      </c>
      <c r="E492" s="57">
        <v>0</v>
      </c>
      <c r="F492" s="49">
        <v>59765552</v>
      </c>
    </row>
    <row r="493" spans="1:6" ht="13.8" customHeight="1" x14ac:dyDescent="0.25">
      <c r="A493" s="14" t="s">
        <v>590</v>
      </c>
      <c r="B493" s="14" t="s">
        <v>591</v>
      </c>
      <c r="C493" s="15">
        <v>219505895</v>
      </c>
      <c r="D493" s="16" t="s">
        <v>200</v>
      </c>
      <c r="E493" s="57">
        <v>0</v>
      </c>
      <c r="F493" s="49">
        <v>5506891.9700000007</v>
      </c>
    </row>
    <row r="494" spans="1:6" ht="13.8" customHeight="1" x14ac:dyDescent="0.25">
      <c r="A494" s="14" t="s">
        <v>590</v>
      </c>
      <c r="B494" s="14" t="s">
        <v>591</v>
      </c>
      <c r="C494" s="15">
        <v>211505315</v>
      </c>
      <c r="D494" s="16" t="s">
        <v>201</v>
      </c>
      <c r="E494" s="57">
        <v>0</v>
      </c>
      <c r="F494" s="49">
        <v>1625814</v>
      </c>
    </row>
    <row r="495" spans="1:6" ht="13.8" customHeight="1" x14ac:dyDescent="0.25">
      <c r="A495" s="14" t="s">
        <v>590</v>
      </c>
      <c r="B495" s="14" t="s">
        <v>591</v>
      </c>
      <c r="C495" s="15">
        <v>210205002</v>
      </c>
      <c r="D495" s="16" t="s">
        <v>202</v>
      </c>
      <c r="E495" s="57">
        <v>0</v>
      </c>
      <c r="F495" s="49">
        <v>6507139</v>
      </c>
    </row>
    <row r="496" spans="1:6" ht="13.8" customHeight="1" x14ac:dyDescent="0.25">
      <c r="A496" s="14" t="s">
        <v>590</v>
      </c>
      <c r="B496" s="14" t="s">
        <v>591</v>
      </c>
      <c r="C496" s="15">
        <v>126705000</v>
      </c>
      <c r="D496" s="16" t="s">
        <v>445</v>
      </c>
      <c r="E496" s="57">
        <v>0</v>
      </c>
      <c r="F496" s="49">
        <v>3221750</v>
      </c>
    </row>
    <row r="497" spans="1:6" ht="13.8" customHeight="1" x14ac:dyDescent="0.25">
      <c r="A497" s="14" t="s">
        <v>590</v>
      </c>
      <c r="B497" s="14" t="s">
        <v>591</v>
      </c>
      <c r="C497" s="15">
        <v>213605736</v>
      </c>
      <c r="D497" s="16" t="s">
        <v>446</v>
      </c>
      <c r="E497" s="57">
        <v>0</v>
      </c>
      <c r="F497" s="49">
        <v>113340000</v>
      </c>
    </row>
    <row r="498" spans="1:6" ht="13.8" customHeight="1" x14ac:dyDescent="0.25">
      <c r="A498" s="14" t="s">
        <v>590</v>
      </c>
      <c r="B498" s="14" t="s">
        <v>591</v>
      </c>
      <c r="C498" s="15">
        <v>212005120</v>
      </c>
      <c r="D498" s="16" t="s">
        <v>203</v>
      </c>
      <c r="E498" s="57">
        <v>0</v>
      </c>
      <c r="F498" s="49">
        <v>139098563</v>
      </c>
    </row>
    <row r="499" spans="1:6" ht="13.8" customHeight="1" x14ac:dyDescent="0.25">
      <c r="A499" s="14" t="s">
        <v>590</v>
      </c>
      <c r="B499" s="14" t="s">
        <v>591</v>
      </c>
      <c r="C499" s="15">
        <v>129105000</v>
      </c>
      <c r="D499" s="16" t="s">
        <v>447</v>
      </c>
      <c r="E499" s="57">
        <v>0</v>
      </c>
      <c r="F499" s="49">
        <v>161482620</v>
      </c>
    </row>
    <row r="500" spans="1:6" ht="13.8" customHeight="1" x14ac:dyDescent="0.25">
      <c r="A500" s="14" t="s">
        <v>590</v>
      </c>
      <c r="B500" s="14" t="s">
        <v>591</v>
      </c>
      <c r="C500" s="15">
        <v>125205000</v>
      </c>
      <c r="D500" s="16" t="s">
        <v>448</v>
      </c>
      <c r="E500" s="57">
        <v>0</v>
      </c>
      <c r="F500" s="49">
        <v>3221750</v>
      </c>
    </row>
    <row r="501" spans="1:6" x14ac:dyDescent="0.25">
      <c r="A501" s="14" t="s">
        <v>590</v>
      </c>
      <c r="B501" s="14" t="s">
        <v>591</v>
      </c>
      <c r="C501" s="15">
        <v>216105361</v>
      </c>
      <c r="D501" s="16" t="s">
        <v>204</v>
      </c>
      <c r="E501" s="57">
        <v>0</v>
      </c>
      <c r="F501" s="49">
        <v>32985046</v>
      </c>
    </row>
    <row r="502" spans="1:6" ht="13.8" customHeight="1" x14ac:dyDescent="0.25">
      <c r="A502" s="14" t="s">
        <v>590</v>
      </c>
      <c r="B502" s="14" t="s">
        <v>591</v>
      </c>
      <c r="C502" s="15">
        <v>214005240</v>
      </c>
      <c r="D502" s="16" t="s">
        <v>205</v>
      </c>
      <c r="E502" s="57">
        <v>0</v>
      </c>
      <c r="F502" s="49">
        <v>21518912</v>
      </c>
    </row>
    <row r="503" spans="1:6" x14ac:dyDescent="0.25">
      <c r="A503" s="14" t="s">
        <v>590</v>
      </c>
      <c r="B503" s="14" t="s">
        <v>591</v>
      </c>
      <c r="C503" s="15">
        <v>211105411</v>
      </c>
      <c r="D503" s="16" t="s">
        <v>206</v>
      </c>
      <c r="E503" s="57">
        <v>0</v>
      </c>
      <c r="F503" s="49">
        <v>348624</v>
      </c>
    </row>
    <row r="504" spans="1:6" ht="13.8" customHeight="1" x14ac:dyDescent="0.25">
      <c r="A504" s="14" t="s">
        <v>590</v>
      </c>
      <c r="B504" s="14" t="s">
        <v>591</v>
      </c>
      <c r="C504" s="15">
        <v>218405284</v>
      </c>
      <c r="D504" s="16" t="s">
        <v>207</v>
      </c>
      <c r="E504" s="57">
        <v>0</v>
      </c>
      <c r="F504" s="49">
        <v>12165123</v>
      </c>
    </row>
    <row r="505" spans="1:6" ht="13.8" customHeight="1" x14ac:dyDescent="0.25">
      <c r="A505" s="14" t="s">
        <v>590</v>
      </c>
      <c r="B505" s="14" t="s">
        <v>591</v>
      </c>
      <c r="C505" s="15">
        <v>211305313</v>
      </c>
      <c r="D505" s="16" t="s">
        <v>449</v>
      </c>
      <c r="E505" s="57">
        <v>0</v>
      </c>
      <c r="F505" s="49">
        <v>6160000</v>
      </c>
    </row>
    <row r="506" spans="1:6" ht="13.8" customHeight="1" x14ac:dyDescent="0.25">
      <c r="A506" s="14" t="s">
        <v>590</v>
      </c>
      <c r="B506" s="14" t="s">
        <v>591</v>
      </c>
      <c r="C506" s="15">
        <v>219005690</v>
      </c>
      <c r="D506" s="16" t="s">
        <v>450</v>
      </c>
      <c r="E506" s="57">
        <v>0</v>
      </c>
      <c r="F506" s="49">
        <v>28335000</v>
      </c>
    </row>
    <row r="507" spans="1:6" x14ac:dyDescent="0.25">
      <c r="A507" s="14" t="s">
        <v>590</v>
      </c>
      <c r="B507" s="14" t="s">
        <v>591</v>
      </c>
      <c r="C507" s="15">
        <v>216505665</v>
      </c>
      <c r="D507" s="16" t="s">
        <v>208</v>
      </c>
      <c r="E507" s="57">
        <v>0</v>
      </c>
      <c r="F507" s="49">
        <v>34237293</v>
      </c>
    </row>
    <row r="508" spans="1:6" x14ac:dyDescent="0.25">
      <c r="A508" s="14" t="s">
        <v>590</v>
      </c>
      <c r="B508" s="14" t="s">
        <v>591</v>
      </c>
      <c r="C508" s="15">
        <v>219105591</v>
      </c>
      <c r="D508" s="16" t="s">
        <v>209</v>
      </c>
      <c r="E508" s="57">
        <v>0</v>
      </c>
      <c r="F508" s="49">
        <v>46236685</v>
      </c>
    </row>
    <row r="509" spans="1:6" ht="13.8" customHeight="1" x14ac:dyDescent="0.25">
      <c r="A509" s="14" t="s">
        <v>590</v>
      </c>
      <c r="B509" s="14" t="s">
        <v>591</v>
      </c>
      <c r="C509" s="15">
        <v>214505145</v>
      </c>
      <c r="D509" s="16" t="s">
        <v>451</v>
      </c>
      <c r="E509" s="57">
        <v>0</v>
      </c>
      <c r="F509" s="49">
        <v>6160000</v>
      </c>
    </row>
    <row r="510" spans="1:6" ht="13.8" customHeight="1" x14ac:dyDescent="0.25">
      <c r="A510" s="14" t="s">
        <v>590</v>
      </c>
      <c r="B510" s="14" t="s">
        <v>591</v>
      </c>
      <c r="C510" s="15">
        <v>215005250</v>
      </c>
      <c r="D510" s="16" t="s">
        <v>452</v>
      </c>
      <c r="E510" s="57">
        <v>0</v>
      </c>
      <c r="F510" s="49">
        <v>113773235</v>
      </c>
    </row>
    <row r="511" spans="1:6" x14ac:dyDescent="0.25">
      <c r="A511" s="14" t="s">
        <v>590</v>
      </c>
      <c r="B511" s="14" t="s">
        <v>591</v>
      </c>
      <c r="C511" s="15">
        <v>219005790</v>
      </c>
      <c r="D511" s="16" t="s">
        <v>210</v>
      </c>
      <c r="E511" s="57">
        <v>0</v>
      </c>
      <c r="F511" s="49">
        <v>28418838</v>
      </c>
    </row>
    <row r="512" spans="1:6" x14ac:dyDescent="0.25">
      <c r="A512" s="14" t="s">
        <v>590</v>
      </c>
      <c r="B512" s="14" t="s">
        <v>591</v>
      </c>
      <c r="C512" s="15">
        <v>214205842</v>
      </c>
      <c r="D512" s="16" t="s">
        <v>211</v>
      </c>
      <c r="E512" s="57">
        <v>0</v>
      </c>
      <c r="F512" s="49">
        <v>5434307</v>
      </c>
    </row>
    <row r="513" spans="1:6" x14ac:dyDescent="0.25">
      <c r="A513" s="14" t="s">
        <v>590</v>
      </c>
      <c r="B513" s="14" t="s">
        <v>591</v>
      </c>
      <c r="C513" s="15">
        <v>217505475</v>
      </c>
      <c r="D513" s="16" t="s">
        <v>212</v>
      </c>
      <c r="E513" s="57">
        <v>0</v>
      </c>
      <c r="F513" s="49">
        <v>8298666</v>
      </c>
    </row>
    <row r="514" spans="1:6" x14ac:dyDescent="0.25">
      <c r="A514" s="14" t="s">
        <v>590</v>
      </c>
      <c r="B514" s="14" t="s">
        <v>591</v>
      </c>
      <c r="C514" s="15">
        <v>215805858</v>
      </c>
      <c r="D514" s="16" t="s">
        <v>453</v>
      </c>
      <c r="E514" s="57">
        <v>0</v>
      </c>
      <c r="F514" s="49">
        <v>17485795</v>
      </c>
    </row>
    <row r="515" spans="1:6" ht="13.8" customHeight="1" x14ac:dyDescent="0.25">
      <c r="A515" s="14" t="s">
        <v>590</v>
      </c>
      <c r="B515" s="14" t="s">
        <v>591</v>
      </c>
      <c r="C515" s="15">
        <v>219505495</v>
      </c>
      <c r="D515" s="16" t="s">
        <v>213</v>
      </c>
      <c r="E515" s="57">
        <v>0</v>
      </c>
      <c r="F515" s="49">
        <v>35248516</v>
      </c>
    </row>
    <row r="516" spans="1:6" ht="13.8" customHeight="1" x14ac:dyDescent="0.25">
      <c r="A516" s="14" t="s">
        <v>590</v>
      </c>
      <c r="B516" s="14" t="s">
        <v>591</v>
      </c>
      <c r="C516" s="15">
        <v>215105051</v>
      </c>
      <c r="D516" s="16" t="s">
        <v>454</v>
      </c>
      <c r="E516" s="57">
        <v>0</v>
      </c>
      <c r="F516" s="49">
        <v>6160000</v>
      </c>
    </row>
    <row r="517" spans="1:6" x14ac:dyDescent="0.25">
      <c r="A517" s="14" t="s">
        <v>590</v>
      </c>
      <c r="B517" s="14" t="s">
        <v>591</v>
      </c>
      <c r="C517" s="15">
        <v>127623000</v>
      </c>
      <c r="D517" s="16" t="s">
        <v>608</v>
      </c>
      <c r="E517" s="57">
        <v>0</v>
      </c>
      <c r="F517" s="49">
        <v>22963176</v>
      </c>
    </row>
    <row r="518" spans="1:6" ht="13.8" customHeight="1" x14ac:dyDescent="0.25">
      <c r="A518" s="14" t="s">
        <v>590</v>
      </c>
      <c r="B518" s="14" t="s">
        <v>591</v>
      </c>
      <c r="C518" s="15">
        <v>128223000</v>
      </c>
      <c r="D518" s="16" t="s">
        <v>609</v>
      </c>
      <c r="E518" s="57">
        <v>0</v>
      </c>
      <c r="F518" s="49">
        <v>8500500</v>
      </c>
    </row>
    <row r="519" spans="1:6" x14ac:dyDescent="0.25">
      <c r="A519" s="14" t="s">
        <v>590</v>
      </c>
      <c r="B519" s="14" t="s">
        <v>591</v>
      </c>
      <c r="C519" s="15">
        <v>210141001</v>
      </c>
      <c r="D519" s="16" t="s">
        <v>455</v>
      </c>
      <c r="E519" s="57">
        <v>0</v>
      </c>
      <c r="F519" s="49">
        <v>16563330</v>
      </c>
    </row>
    <row r="520" spans="1:6" x14ac:dyDescent="0.25">
      <c r="A520" s="14" t="s">
        <v>590</v>
      </c>
      <c r="B520" s="14" t="s">
        <v>591</v>
      </c>
      <c r="C520" s="15">
        <v>214941349</v>
      </c>
      <c r="D520" s="16" t="s">
        <v>214</v>
      </c>
      <c r="E520" s="57">
        <v>0</v>
      </c>
      <c r="F520" s="49">
        <v>1050819</v>
      </c>
    </row>
    <row r="521" spans="1:6" ht="13.8" customHeight="1" x14ac:dyDescent="0.25">
      <c r="A521" s="14" t="s">
        <v>590</v>
      </c>
      <c r="B521" s="14" t="s">
        <v>591</v>
      </c>
      <c r="C521" s="15">
        <v>216841668</v>
      </c>
      <c r="D521" s="16" t="s">
        <v>456</v>
      </c>
      <c r="E521" s="57">
        <v>0</v>
      </c>
      <c r="F521" s="49">
        <v>4928000</v>
      </c>
    </row>
    <row r="522" spans="1:6" x14ac:dyDescent="0.25">
      <c r="A522" s="14" t="s">
        <v>590</v>
      </c>
      <c r="B522" s="14" t="s">
        <v>591</v>
      </c>
      <c r="C522" s="15">
        <v>219941799</v>
      </c>
      <c r="D522" s="16" t="s">
        <v>215</v>
      </c>
      <c r="E522" s="57">
        <v>0</v>
      </c>
      <c r="F522" s="49">
        <v>3592539</v>
      </c>
    </row>
    <row r="523" spans="1:6" x14ac:dyDescent="0.25">
      <c r="A523" s="14" t="s">
        <v>590</v>
      </c>
      <c r="B523" s="14" t="s">
        <v>591</v>
      </c>
      <c r="C523" s="15">
        <v>214441244</v>
      </c>
      <c r="D523" s="16" t="s">
        <v>216</v>
      </c>
      <c r="E523" s="57">
        <v>0</v>
      </c>
      <c r="F523" s="49">
        <v>328189</v>
      </c>
    </row>
    <row r="524" spans="1:6" x14ac:dyDescent="0.25">
      <c r="A524" s="14" t="s">
        <v>590</v>
      </c>
      <c r="B524" s="14" t="s">
        <v>591</v>
      </c>
      <c r="C524" s="15">
        <v>210341503</v>
      </c>
      <c r="D524" s="16" t="s">
        <v>217</v>
      </c>
      <c r="E524" s="57">
        <v>0</v>
      </c>
      <c r="F524" s="49">
        <v>4518379</v>
      </c>
    </row>
    <row r="525" spans="1:6" x14ac:dyDescent="0.25">
      <c r="A525" s="14" t="s">
        <v>590</v>
      </c>
      <c r="B525" s="14" t="s">
        <v>591</v>
      </c>
      <c r="C525" s="15">
        <v>210141801</v>
      </c>
      <c r="D525" s="16" t="s">
        <v>218</v>
      </c>
      <c r="E525" s="57">
        <v>0</v>
      </c>
      <c r="F525" s="49">
        <v>6868064</v>
      </c>
    </row>
    <row r="526" spans="1:6" x14ac:dyDescent="0.25">
      <c r="A526" s="14" t="s">
        <v>590</v>
      </c>
      <c r="B526" s="14" t="s">
        <v>591</v>
      </c>
      <c r="C526" s="15">
        <v>217241872</v>
      </c>
      <c r="D526" s="16" t="s">
        <v>219</v>
      </c>
      <c r="E526" s="57">
        <v>0</v>
      </c>
      <c r="F526" s="49">
        <v>1440867</v>
      </c>
    </row>
    <row r="527" spans="1:6" x14ac:dyDescent="0.25">
      <c r="A527" s="14" t="s">
        <v>590</v>
      </c>
      <c r="B527" s="14" t="s">
        <v>591</v>
      </c>
      <c r="C527" s="15">
        <v>212918029</v>
      </c>
      <c r="D527" s="16" t="s">
        <v>220</v>
      </c>
      <c r="E527" s="57">
        <v>0</v>
      </c>
      <c r="F527" s="49">
        <v>3854851</v>
      </c>
    </row>
    <row r="528" spans="1:6" x14ac:dyDescent="0.25">
      <c r="A528" s="14" t="s">
        <v>590</v>
      </c>
      <c r="B528" s="14" t="s">
        <v>591</v>
      </c>
      <c r="C528" s="15">
        <v>125852000</v>
      </c>
      <c r="D528" s="16" t="s">
        <v>221</v>
      </c>
      <c r="E528" s="57">
        <v>0</v>
      </c>
      <c r="F528" s="49">
        <v>80257378</v>
      </c>
    </row>
    <row r="529" spans="1:6" ht="13.8" customHeight="1" x14ac:dyDescent="0.25">
      <c r="A529" s="14" t="s">
        <v>590</v>
      </c>
      <c r="B529" s="14" t="s">
        <v>591</v>
      </c>
      <c r="C529" s="15">
        <v>213552835</v>
      </c>
      <c r="D529" s="16" t="s">
        <v>222</v>
      </c>
      <c r="E529" s="57">
        <v>0</v>
      </c>
      <c r="F529" s="49">
        <v>105486896</v>
      </c>
    </row>
    <row r="530" spans="1:6" x14ac:dyDescent="0.25">
      <c r="A530" s="14" t="s">
        <v>590</v>
      </c>
      <c r="B530" s="14" t="s">
        <v>591</v>
      </c>
      <c r="C530" s="15">
        <v>125952000</v>
      </c>
      <c r="D530" s="16" t="s">
        <v>223</v>
      </c>
      <c r="E530" s="57">
        <v>0</v>
      </c>
      <c r="F530" s="49">
        <v>11350714</v>
      </c>
    </row>
    <row r="531" spans="1:6" x14ac:dyDescent="0.25">
      <c r="A531" s="14" t="s">
        <v>590</v>
      </c>
      <c r="B531" s="14" t="s">
        <v>591</v>
      </c>
      <c r="C531" s="15">
        <v>127076000</v>
      </c>
      <c r="D531" s="16" t="s">
        <v>458</v>
      </c>
      <c r="E531" s="57">
        <v>0</v>
      </c>
      <c r="F531" s="49">
        <v>7812420</v>
      </c>
    </row>
    <row r="532" spans="1:6" x14ac:dyDescent="0.25">
      <c r="A532" s="14" t="s">
        <v>590</v>
      </c>
      <c r="B532" s="14" t="s">
        <v>591</v>
      </c>
      <c r="C532" s="15">
        <v>211876318</v>
      </c>
      <c r="D532" s="16" t="s">
        <v>224</v>
      </c>
      <c r="E532" s="57">
        <v>0</v>
      </c>
      <c r="F532" s="49">
        <v>14489640</v>
      </c>
    </row>
    <row r="533" spans="1:6" x14ac:dyDescent="0.25">
      <c r="A533" s="14" t="s">
        <v>590</v>
      </c>
      <c r="B533" s="14" t="s">
        <v>591</v>
      </c>
      <c r="C533" s="15">
        <v>126276000</v>
      </c>
      <c r="D533" s="16" t="s">
        <v>459</v>
      </c>
      <c r="E533" s="57">
        <v>0</v>
      </c>
      <c r="F533" s="49">
        <v>7812420</v>
      </c>
    </row>
    <row r="534" spans="1:6" x14ac:dyDescent="0.25">
      <c r="A534" s="14" t="s">
        <v>590</v>
      </c>
      <c r="B534" s="14" t="s">
        <v>591</v>
      </c>
      <c r="C534" s="15">
        <v>215019050</v>
      </c>
      <c r="D534" s="16" t="s">
        <v>225</v>
      </c>
      <c r="E534" s="57">
        <v>0</v>
      </c>
      <c r="F534" s="49">
        <v>420946</v>
      </c>
    </row>
    <row r="535" spans="1:6" x14ac:dyDescent="0.25">
      <c r="A535" s="14" t="s">
        <v>590</v>
      </c>
      <c r="B535" s="14" t="s">
        <v>591</v>
      </c>
      <c r="C535" s="15">
        <v>214819548</v>
      </c>
      <c r="D535" s="16" t="s">
        <v>461</v>
      </c>
      <c r="E535" s="57">
        <v>0</v>
      </c>
      <c r="F535" s="49">
        <v>85005000</v>
      </c>
    </row>
    <row r="536" spans="1:6" x14ac:dyDescent="0.25">
      <c r="A536" s="14" t="s">
        <v>590</v>
      </c>
      <c r="B536" s="14" t="s">
        <v>591</v>
      </c>
      <c r="C536" s="15">
        <v>217519075</v>
      </c>
      <c r="D536" s="16" t="s">
        <v>226</v>
      </c>
      <c r="E536" s="57">
        <v>0</v>
      </c>
      <c r="F536" s="49">
        <v>15502739</v>
      </c>
    </row>
    <row r="537" spans="1:6" x14ac:dyDescent="0.25">
      <c r="A537" s="14" t="s">
        <v>590</v>
      </c>
      <c r="B537" s="14" t="s">
        <v>591</v>
      </c>
      <c r="C537" s="15">
        <v>214219142</v>
      </c>
      <c r="D537" s="16" t="s">
        <v>462</v>
      </c>
      <c r="E537" s="57">
        <v>0</v>
      </c>
      <c r="F537" s="49">
        <v>7812420</v>
      </c>
    </row>
    <row r="538" spans="1:6" x14ac:dyDescent="0.25">
      <c r="A538" s="14" t="s">
        <v>590</v>
      </c>
      <c r="B538" s="14" t="s">
        <v>591</v>
      </c>
      <c r="C538" s="15">
        <v>211019110</v>
      </c>
      <c r="D538" s="16" t="s">
        <v>227</v>
      </c>
      <c r="E538" s="57">
        <v>0</v>
      </c>
      <c r="F538" s="49">
        <v>142177991</v>
      </c>
    </row>
    <row r="539" spans="1:6" x14ac:dyDescent="0.25">
      <c r="A539" s="14" t="s">
        <v>590</v>
      </c>
      <c r="B539" s="14" t="s">
        <v>591</v>
      </c>
      <c r="C539" s="15">
        <v>215019450</v>
      </c>
      <c r="D539" s="16" t="s">
        <v>463</v>
      </c>
      <c r="E539" s="57">
        <v>0</v>
      </c>
      <c r="F539" s="49">
        <v>14754340</v>
      </c>
    </row>
    <row r="540" spans="1:6" x14ac:dyDescent="0.25">
      <c r="A540" s="14" t="s">
        <v>590</v>
      </c>
      <c r="B540" s="14" t="s">
        <v>591</v>
      </c>
      <c r="C540" s="15">
        <v>210119001</v>
      </c>
      <c r="D540" s="16" t="s">
        <v>464</v>
      </c>
      <c r="E540" s="57">
        <v>0</v>
      </c>
      <c r="F540" s="49">
        <v>45336000</v>
      </c>
    </row>
    <row r="541" spans="1:6" x14ac:dyDescent="0.25">
      <c r="A541" s="14" t="s">
        <v>590</v>
      </c>
      <c r="B541" s="14" t="s">
        <v>591</v>
      </c>
      <c r="C541" s="15">
        <v>129627000</v>
      </c>
      <c r="D541" s="16" t="s">
        <v>465</v>
      </c>
      <c r="E541" s="57">
        <v>0</v>
      </c>
      <c r="F541" s="49">
        <v>633086780</v>
      </c>
    </row>
    <row r="542" spans="1:6" x14ac:dyDescent="0.25">
      <c r="A542" s="14" t="s">
        <v>590</v>
      </c>
      <c r="B542" s="14" t="s">
        <v>591</v>
      </c>
      <c r="C542" s="15">
        <v>212527025</v>
      </c>
      <c r="D542" s="16" t="s">
        <v>228</v>
      </c>
      <c r="E542" s="57">
        <v>0</v>
      </c>
      <c r="F542" s="49">
        <v>9333349</v>
      </c>
    </row>
    <row r="543" spans="1:6" x14ac:dyDescent="0.25">
      <c r="A543" s="14" t="s">
        <v>590</v>
      </c>
      <c r="B543" s="14" t="s">
        <v>591</v>
      </c>
      <c r="C543" s="15">
        <v>112727000</v>
      </c>
      <c r="D543" s="16" t="s">
        <v>229</v>
      </c>
      <c r="E543" s="57">
        <v>0</v>
      </c>
      <c r="F543" s="49">
        <v>1381388677</v>
      </c>
    </row>
    <row r="544" spans="1:6" x14ac:dyDescent="0.25">
      <c r="A544" s="14" t="s">
        <v>590</v>
      </c>
      <c r="B544" s="14" t="s">
        <v>591</v>
      </c>
      <c r="C544" s="15">
        <v>210127001</v>
      </c>
      <c r="D544" s="16" t="s">
        <v>1203</v>
      </c>
      <c r="E544" s="57">
        <v>0</v>
      </c>
      <c r="F544" s="49">
        <v>50697994</v>
      </c>
    </row>
    <row r="545" spans="1:6" x14ac:dyDescent="0.25">
      <c r="A545" s="14" t="s">
        <v>590</v>
      </c>
      <c r="B545" s="14" t="s">
        <v>591</v>
      </c>
      <c r="C545" s="15">
        <v>210627006</v>
      </c>
      <c r="D545" s="16" t="s">
        <v>230</v>
      </c>
      <c r="E545" s="57">
        <v>0</v>
      </c>
      <c r="F545" s="49">
        <v>88187941</v>
      </c>
    </row>
    <row r="546" spans="1:6" x14ac:dyDescent="0.25">
      <c r="A546" s="14" t="s">
        <v>590</v>
      </c>
      <c r="B546" s="14" t="s">
        <v>591</v>
      </c>
      <c r="C546" s="15">
        <v>210527205</v>
      </c>
      <c r="D546" s="16" t="s">
        <v>467</v>
      </c>
      <c r="E546" s="57">
        <v>0</v>
      </c>
      <c r="F546" s="49">
        <v>6160000</v>
      </c>
    </row>
    <row r="547" spans="1:6" x14ac:dyDescent="0.25">
      <c r="A547" s="14" t="s">
        <v>590</v>
      </c>
      <c r="B547" s="14" t="s">
        <v>591</v>
      </c>
      <c r="C547" s="15">
        <v>214527245</v>
      </c>
      <c r="D547" s="16" t="s">
        <v>468</v>
      </c>
      <c r="E547" s="57">
        <v>0</v>
      </c>
      <c r="F547" s="49">
        <v>113340000</v>
      </c>
    </row>
    <row r="548" spans="1:6" x14ac:dyDescent="0.25">
      <c r="A548" s="14" t="s">
        <v>590</v>
      </c>
      <c r="B548" s="14" t="s">
        <v>591</v>
      </c>
      <c r="C548" s="15">
        <v>220127361</v>
      </c>
      <c r="D548" s="16" t="s">
        <v>469</v>
      </c>
      <c r="E548" s="57">
        <v>0</v>
      </c>
      <c r="F548" s="49">
        <v>10341825</v>
      </c>
    </row>
    <row r="549" spans="1:6" x14ac:dyDescent="0.25">
      <c r="A549" s="14" t="s">
        <v>590</v>
      </c>
      <c r="B549" s="14" t="s">
        <v>591</v>
      </c>
      <c r="C549" s="15">
        <v>216127361</v>
      </c>
      <c r="D549" s="16" t="s">
        <v>231</v>
      </c>
      <c r="E549" s="57">
        <v>0</v>
      </c>
      <c r="F549" s="49">
        <v>106168611</v>
      </c>
    </row>
    <row r="550" spans="1:6" x14ac:dyDescent="0.25">
      <c r="A550" s="14" t="s">
        <v>590</v>
      </c>
      <c r="B550" s="14" t="s">
        <v>591</v>
      </c>
      <c r="C550" s="15">
        <v>219127491</v>
      </c>
      <c r="D550" s="16" t="s">
        <v>470</v>
      </c>
      <c r="E550" s="57">
        <v>0</v>
      </c>
      <c r="F550" s="49">
        <v>86641444</v>
      </c>
    </row>
    <row r="551" spans="1:6" x14ac:dyDescent="0.25">
      <c r="A551" s="14" t="s">
        <v>590</v>
      </c>
      <c r="B551" s="14" t="s">
        <v>591</v>
      </c>
      <c r="C551" s="15">
        <v>219527495</v>
      </c>
      <c r="D551" s="16" t="s">
        <v>232</v>
      </c>
      <c r="E551" s="57">
        <v>0</v>
      </c>
      <c r="F551" s="49">
        <v>2830787</v>
      </c>
    </row>
    <row r="552" spans="1:6" x14ac:dyDescent="0.25">
      <c r="A552" s="14" t="s">
        <v>590</v>
      </c>
      <c r="B552" s="14" t="s">
        <v>591</v>
      </c>
      <c r="C552" s="15">
        <v>211527615</v>
      </c>
      <c r="D552" s="16" t="s">
        <v>233</v>
      </c>
      <c r="E552" s="57">
        <v>0</v>
      </c>
      <c r="F552" s="49">
        <v>59997272</v>
      </c>
    </row>
    <row r="553" spans="1:6" x14ac:dyDescent="0.25">
      <c r="A553" s="14" t="s">
        <v>590</v>
      </c>
      <c r="B553" s="14" t="s">
        <v>591</v>
      </c>
      <c r="C553" s="15">
        <v>216027660</v>
      </c>
      <c r="D553" s="16" t="s">
        <v>471</v>
      </c>
      <c r="E553" s="57">
        <v>0</v>
      </c>
      <c r="F553" s="49">
        <v>70837500</v>
      </c>
    </row>
    <row r="554" spans="1:6" ht="13.8" customHeight="1" x14ac:dyDescent="0.25">
      <c r="A554" s="14" t="s">
        <v>590</v>
      </c>
      <c r="B554" s="14" t="s">
        <v>591</v>
      </c>
      <c r="C554" s="15">
        <v>218727787</v>
      </c>
      <c r="D554" s="16" t="s">
        <v>234</v>
      </c>
      <c r="E554" s="57">
        <v>0</v>
      </c>
      <c r="F554" s="49">
        <v>21366288</v>
      </c>
    </row>
    <row r="555" spans="1:6" x14ac:dyDescent="0.25">
      <c r="A555" s="14" t="s">
        <v>590</v>
      </c>
      <c r="B555" s="14" t="s">
        <v>591</v>
      </c>
      <c r="C555" s="15">
        <v>210027800</v>
      </c>
      <c r="D555" s="16" t="s">
        <v>235</v>
      </c>
      <c r="E555" s="57">
        <v>0</v>
      </c>
      <c r="F555" s="49">
        <v>115401696</v>
      </c>
    </row>
    <row r="556" spans="1:6" x14ac:dyDescent="0.25">
      <c r="A556" s="14" t="s">
        <v>590</v>
      </c>
      <c r="B556" s="14" t="s">
        <v>591</v>
      </c>
      <c r="C556" s="15">
        <v>211327413</v>
      </c>
      <c r="D556" s="16" t="s">
        <v>236</v>
      </c>
      <c r="E556" s="57">
        <v>0</v>
      </c>
      <c r="F556" s="49">
        <v>123776361</v>
      </c>
    </row>
    <row r="557" spans="1:6" x14ac:dyDescent="0.25">
      <c r="A557" s="14" t="s">
        <v>590</v>
      </c>
      <c r="B557" s="14" t="s">
        <v>591</v>
      </c>
      <c r="C557" s="15">
        <v>217527075</v>
      </c>
      <c r="D557" s="16" t="s">
        <v>237</v>
      </c>
      <c r="E557" s="57">
        <v>0</v>
      </c>
      <c r="F557" s="49">
        <v>14646123</v>
      </c>
    </row>
    <row r="558" spans="1:6" x14ac:dyDescent="0.25">
      <c r="A558" s="14" t="s">
        <v>590</v>
      </c>
      <c r="B558" s="14" t="s">
        <v>591</v>
      </c>
      <c r="C558" s="15">
        <v>217227372</v>
      </c>
      <c r="D558" s="16" t="s">
        <v>238</v>
      </c>
      <c r="E558" s="57">
        <v>0</v>
      </c>
      <c r="F558" s="49">
        <v>122118954</v>
      </c>
    </row>
    <row r="559" spans="1:6" ht="13.8" customHeight="1" x14ac:dyDescent="0.25">
      <c r="A559" s="14" t="s">
        <v>590</v>
      </c>
      <c r="B559" s="14" t="s">
        <v>591</v>
      </c>
      <c r="C559" s="15">
        <v>215847058</v>
      </c>
      <c r="D559" s="16" t="s">
        <v>239</v>
      </c>
      <c r="E559" s="57">
        <v>0</v>
      </c>
      <c r="F559" s="49">
        <v>6046307</v>
      </c>
    </row>
    <row r="560" spans="1:6" x14ac:dyDescent="0.25">
      <c r="A560" s="14" t="s">
        <v>590</v>
      </c>
      <c r="B560" s="14" t="s">
        <v>591</v>
      </c>
      <c r="C560" s="15">
        <v>210147001</v>
      </c>
      <c r="D560" s="16" t="s">
        <v>472</v>
      </c>
      <c r="E560" s="57">
        <v>0</v>
      </c>
      <c r="F560" s="49">
        <v>131670450</v>
      </c>
    </row>
    <row r="561" spans="1:6" x14ac:dyDescent="0.25">
      <c r="A561" s="14" t="s">
        <v>590</v>
      </c>
      <c r="B561" s="14" t="s">
        <v>591</v>
      </c>
      <c r="C561" s="15">
        <v>216147161</v>
      </c>
      <c r="D561" s="16" t="s">
        <v>240</v>
      </c>
      <c r="E561" s="57">
        <v>0</v>
      </c>
      <c r="F561" s="49">
        <v>901136</v>
      </c>
    </row>
    <row r="562" spans="1:6" x14ac:dyDescent="0.25">
      <c r="A562" s="14" t="s">
        <v>590</v>
      </c>
      <c r="B562" s="14" t="s">
        <v>591</v>
      </c>
      <c r="C562" s="15">
        <v>218947189</v>
      </c>
      <c r="D562" s="16" t="s">
        <v>241</v>
      </c>
      <c r="E562" s="57">
        <v>0</v>
      </c>
      <c r="F562" s="49">
        <v>80718163</v>
      </c>
    </row>
    <row r="563" spans="1:6" x14ac:dyDescent="0.25">
      <c r="A563" s="14" t="s">
        <v>590</v>
      </c>
      <c r="B563" s="14" t="s">
        <v>591</v>
      </c>
      <c r="C563" s="15">
        <v>214547245</v>
      </c>
      <c r="D563" s="16" t="s">
        <v>242</v>
      </c>
      <c r="E563" s="57">
        <v>0</v>
      </c>
      <c r="F563" s="49">
        <v>113027806</v>
      </c>
    </row>
    <row r="564" spans="1:6" ht="13.8" customHeight="1" x14ac:dyDescent="0.25">
      <c r="A564" s="14" t="s">
        <v>590</v>
      </c>
      <c r="B564" s="14" t="s">
        <v>591</v>
      </c>
      <c r="C564" s="15">
        <v>218847288</v>
      </c>
      <c r="D564" s="16" t="s">
        <v>473</v>
      </c>
      <c r="E564" s="57">
        <v>0</v>
      </c>
      <c r="F564" s="49">
        <v>107120000</v>
      </c>
    </row>
    <row r="565" spans="1:6" ht="13.8" customHeight="1" x14ac:dyDescent="0.25">
      <c r="A565" s="14" t="s">
        <v>590</v>
      </c>
      <c r="B565" s="14" t="s">
        <v>591</v>
      </c>
      <c r="C565" s="15">
        <v>211847318</v>
      </c>
      <c r="D565" s="16" t="s">
        <v>243</v>
      </c>
      <c r="E565" s="57">
        <v>0</v>
      </c>
      <c r="F565" s="49">
        <v>138747818</v>
      </c>
    </row>
    <row r="566" spans="1:6" x14ac:dyDescent="0.25">
      <c r="A566" s="14" t="s">
        <v>590</v>
      </c>
      <c r="B566" s="14" t="s">
        <v>591</v>
      </c>
      <c r="C566" s="15">
        <v>214147541</v>
      </c>
      <c r="D566" s="16" t="s">
        <v>244</v>
      </c>
      <c r="E566" s="57">
        <v>0</v>
      </c>
      <c r="F566" s="49">
        <v>16735556</v>
      </c>
    </row>
    <row r="567" spans="1:6" x14ac:dyDescent="0.25">
      <c r="A567" s="14" t="s">
        <v>590</v>
      </c>
      <c r="B567" s="14" t="s">
        <v>591</v>
      </c>
      <c r="C567" s="15">
        <v>210547605</v>
      </c>
      <c r="D567" s="16" t="s">
        <v>245</v>
      </c>
      <c r="E567" s="57">
        <v>0</v>
      </c>
      <c r="F567" s="49">
        <v>127702806</v>
      </c>
    </row>
    <row r="568" spans="1:6" ht="13.8" customHeight="1" x14ac:dyDescent="0.25">
      <c r="A568" s="14" t="s">
        <v>590</v>
      </c>
      <c r="B568" s="14" t="s">
        <v>591</v>
      </c>
      <c r="C568" s="15">
        <v>217547675</v>
      </c>
      <c r="D568" s="16" t="s">
        <v>246</v>
      </c>
      <c r="E568" s="57">
        <v>0</v>
      </c>
      <c r="F568" s="49">
        <v>873273</v>
      </c>
    </row>
    <row r="569" spans="1:6" x14ac:dyDescent="0.25">
      <c r="A569" s="14" t="s">
        <v>590</v>
      </c>
      <c r="B569" s="14" t="s">
        <v>591</v>
      </c>
      <c r="C569" s="15">
        <v>219247692</v>
      </c>
      <c r="D569" s="16" t="s">
        <v>474</v>
      </c>
      <c r="E569" s="57">
        <v>0</v>
      </c>
      <c r="F569" s="49">
        <v>15624840</v>
      </c>
    </row>
    <row r="570" spans="1:6" x14ac:dyDescent="0.25">
      <c r="A570" s="14" t="s">
        <v>590</v>
      </c>
      <c r="B570" s="14" t="s">
        <v>591</v>
      </c>
      <c r="C570" s="15">
        <v>210747707</v>
      </c>
      <c r="D570" s="16" t="s">
        <v>475</v>
      </c>
      <c r="E570" s="57">
        <v>0</v>
      </c>
      <c r="F570" s="49">
        <v>135124840</v>
      </c>
    </row>
    <row r="571" spans="1:6" x14ac:dyDescent="0.25">
      <c r="A571" s="14" t="s">
        <v>590</v>
      </c>
      <c r="B571" s="14" t="s">
        <v>591</v>
      </c>
      <c r="C571" s="15">
        <v>219847798</v>
      </c>
      <c r="D571" s="16" t="s">
        <v>247</v>
      </c>
      <c r="E571" s="57">
        <v>0</v>
      </c>
      <c r="F571" s="49">
        <v>157248550</v>
      </c>
    </row>
    <row r="572" spans="1:6" x14ac:dyDescent="0.25">
      <c r="A572" s="14" t="s">
        <v>590</v>
      </c>
      <c r="B572" s="14" t="s">
        <v>591</v>
      </c>
      <c r="C572" s="15">
        <v>214547745</v>
      </c>
      <c r="D572" s="16" t="s">
        <v>248</v>
      </c>
      <c r="E572" s="57">
        <v>0</v>
      </c>
      <c r="F572" s="49">
        <v>43002730</v>
      </c>
    </row>
    <row r="573" spans="1:6" x14ac:dyDescent="0.25">
      <c r="A573" s="14" t="s">
        <v>590</v>
      </c>
      <c r="B573" s="14" t="s">
        <v>591</v>
      </c>
      <c r="C573" s="15">
        <v>217215572</v>
      </c>
      <c r="D573" s="16" t="s">
        <v>477</v>
      </c>
      <c r="E573" s="57">
        <v>0</v>
      </c>
      <c r="F573" s="49">
        <v>22131510</v>
      </c>
    </row>
    <row r="574" spans="1:6" x14ac:dyDescent="0.25">
      <c r="A574" s="14" t="s">
        <v>590</v>
      </c>
      <c r="B574" s="14" t="s">
        <v>591</v>
      </c>
      <c r="C574" s="15">
        <v>212515325</v>
      </c>
      <c r="D574" s="16" t="s">
        <v>249</v>
      </c>
      <c r="E574" s="57">
        <v>0</v>
      </c>
      <c r="F574" s="49">
        <v>2159159</v>
      </c>
    </row>
    <row r="575" spans="1:6" ht="13.8" customHeight="1" x14ac:dyDescent="0.25">
      <c r="A575" s="14" t="s">
        <v>590</v>
      </c>
      <c r="B575" s="14" t="s">
        <v>591</v>
      </c>
      <c r="C575" s="15">
        <v>210715407</v>
      </c>
      <c r="D575" s="16" t="s">
        <v>250</v>
      </c>
      <c r="E575" s="57">
        <v>0</v>
      </c>
      <c r="F575" s="49">
        <v>1322880</v>
      </c>
    </row>
    <row r="576" spans="1:6" x14ac:dyDescent="0.25">
      <c r="A576" s="14" t="s">
        <v>590</v>
      </c>
      <c r="B576" s="14" t="s">
        <v>591</v>
      </c>
      <c r="C576" s="15">
        <v>213515835</v>
      </c>
      <c r="D576" s="16" t="s">
        <v>251</v>
      </c>
      <c r="E576" s="57">
        <v>0</v>
      </c>
      <c r="F576" s="49">
        <v>1276672</v>
      </c>
    </row>
    <row r="577" spans="1:6" x14ac:dyDescent="0.25">
      <c r="A577" s="14" t="s">
        <v>590</v>
      </c>
      <c r="B577" s="14" t="s">
        <v>591</v>
      </c>
      <c r="C577" s="15">
        <v>218315183</v>
      </c>
      <c r="D577" s="16" t="s">
        <v>252</v>
      </c>
      <c r="E577" s="57">
        <v>0</v>
      </c>
      <c r="F577" s="49">
        <v>6426491</v>
      </c>
    </row>
    <row r="578" spans="1:6" x14ac:dyDescent="0.25">
      <c r="A578" s="14" t="s">
        <v>590</v>
      </c>
      <c r="B578" s="14" t="s">
        <v>591</v>
      </c>
      <c r="C578" s="15">
        <v>215315753</v>
      </c>
      <c r="D578" s="16" t="s">
        <v>253</v>
      </c>
      <c r="E578" s="57">
        <v>0</v>
      </c>
      <c r="F578" s="49">
        <v>626427</v>
      </c>
    </row>
    <row r="579" spans="1:6" x14ac:dyDescent="0.25">
      <c r="A579" s="14" t="s">
        <v>590</v>
      </c>
      <c r="B579" s="14" t="s">
        <v>591</v>
      </c>
      <c r="C579" s="15">
        <v>175285000</v>
      </c>
      <c r="D579" s="16" t="s">
        <v>478</v>
      </c>
      <c r="E579" s="57">
        <v>0</v>
      </c>
      <c r="F579" s="49">
        <v>2601776204.6199999</v>
      </c>
    </row>
    <row r="580" spans="1:6" x14ac:dyDescent="0.25">
      <c r="A580" s="14" t="s">
        <v>590</v>
      </c>
      <c r="B580" s="14" t="s">
        <v>591</v>
      </c>
      <c r="C580" s="15">
        <v>216815368</v>
      </c>
      <c r="D580" s="16" t="s">
        <v>479</v>
      </c>
      <c r="E580" s="57">
        <v>0</v>
      </c>
      <c r="F580" s="49">
        <v>70837500</v>
      </c>
    </row>
    <row r="581" spans="1:6" x14ac:dyDescent="0.25">
      <c r="A581" s="14" t="s">
        <v>590</v>
      </c>
      <c r="B581" s="14" t="s">
        <v>591</v>
      </c>
      <c r="C581" s="15">
        <v>214415244</v>
      </c>
      <c r="D581" s="16" t="s">
        <v>254</v>
      </c>
      <c r="E581" s="57">
        <v>0</v>
      </c>
      <c r="F581" s="49">
        <v>1559226</v>
      </c>
    </row>
    <row r="582" spans="1:6" x14ac:dyDescent="0.25">
      <c r="A582" s="14" t="s">
        <v>590</v>
      </c>
      <c r="B582" s="14" t="s">
        <v>591</v>
      </c>
      <c r="C582" s="15">
        <v>212276622</v>
      </c>
      <c r="D582" s="16" t="s">
        <v>255</v>
      </c>
      <c r="E582" s="57">
        <v>0</v>
      </c>
      <c r="F582" s="49">
        <v>15966009</v>
      </c>
    </row>
    <row r="583" spans="1:6" x14ac:dyDescent="0.25">
      <c r="A583" s="14" t="s">
        <v>590</v>
      </c>
      <c r="B583" s="14" t="s">
        <v>591</v>
      </c>
      <c r="C583" s="15">
        <v>212076020</v>
      </c>
      <c r="D583" s="16" t="s">
        <v>256</v>
      </c>
      <c r="E583" s="57">
        <v>0</v>
      </c>
      <c r="F583" s="49">
        <v>8492722</v>
      </c>
    </row>
    <row r="584" spans="1:6" ht="13.8" customHeight="1" x14ac:dyDescent="0.25">
      <c r="A584" s="14" t="s">
        <v>590</v>
      </c>
      <c r="B584" s="14" t="s">
        <v>591</v>
      </c>
      <c r="C584" s="15">
        <v>128576000</v>
      </c>
      <c r="D584" s="16" t="s">
        <v>481</v>
      </c>
      <c r="E584" s="57">
        <v>0</v>
      </c>
      <c r="F584" s="49">
        <v>20234160</v>
      </c>
    </row>
    <row r="585" spans="1:6" ht="13.8" customHeight="1" x14ac:dyDescent="0.25">
      <c r="A585" s="14" t="s">
        <v>590</v>
      </c>
      <c r="B585" s="14" t="s">
        <v>591</v>
      </c>
      <c r="C585" s="15">
        <v>214550245</v>
      </c>
      <c r="D585" s="16" t="s">
        <v>257</v>
      </c>
      <c r="E585" s="57">
        <v>0</v>
      </c>
      <c r="F585" s="49">
        <v>6339954</v>
      </c>
    </row>
    <row r="586" spans="1:6" x14ac:dyDescent="0.25">
      <c r="A586" s="14" t="s">
        <v>590</v>
      </c>
      <c r="B586" s="14" t="s">
        <v>591</v>
      </c>
      <c r="C586" s="15">
        <v>119494000</v>
      </c>
      <c r="D586" s="16" t="s">
        <v>484</v>
      </c>
      <c r="E586" s="57">
        <v>0</v>
      </c>
      <c r="F586" s="49">
        <v>577046689</v>
      </c>
    </row>
    <row r="587" spans="1:6" x14ac:dyDescent="0.25">
      <c r="A587" s="14" t="s">
        <v>590</v>
      </c>
      <c r="B587" s="14" t="s">
        <v>591</v>
      </c>
      <c r="C587" s="15">
        <v>210197001</v>
      </c>
      <c r="D587" s="16" t="s">
        <v>485</v>
      </c>
      <c r="E587" s="57">
        <v>0</v>
      </c>
      <c r="F587" s="49">
        <v>3090734</v>
      </c>
    </row>
    <row r="588" spans="1:6" x14ac:dyDescent="0.25">
      <c r="A588" s="14" t="s">
        <v>590</v>
      </c>
      <c r="B588" s="14" t="s">
        <v>591</v>
      </c>
      <c r="C588" s="15">
        <v>218650686</v>
      </c>
      <c r="D588" s="16" t="s">
        <v>486</v>
      </c>
      <c r="E588" s="57">
        <v>0</v>
      </c>
      <c r="F588" s="49">
        <v>43890150</v>
      </c>
    </row>
    <row r="589" spans="1:6" ht="13.8" customHeight="1" x14ac:dyDescent="0.25">
      <c r="A589" s="14" t="s">
        <v>590</v>
      </c>
      <c r="B589" s="14" t="s">
        <v>591</v>
      </c>
      <c r="C589" s="15">
        <v>210150001</v>
      </c>
      <c r="D589" s="16" t="s">
        <v>488</v>
      </c>
      <c r="E589" s="57">
        <v>0</v>
      </c>
      <c r="F589" s="49">
        <v>31249680</v>
      </c>
    </row>
    <row r="590" spans="1:6" ht="13.8" customHeight="1" x14ac:dyDescent="0.25">
      <c r="A590" s="14" t="s">
        <v>590</v>
      </c>
      <c r="B590" s="14" t="s">
        <v>591</v>
      </c>
      <c r="C590" s="15">
        <v>210144001</v>
      </c>
      <c r="D590" s="16" t="s">
        <v>258</v>
      </c>
      <c r="E590" s="57">
        <v>0</v>
      </c>
      <c r="F590" s="49">
        <v>31407945</v>
      </c>
    </row>
    <row r="591" spans="1:6" x14ac:dyDescent="0.25">
      <c r="A591" s="14" t="s">
        <v>590</v>
      </c>
      <c r="B591" s="14" t="s">
        <v>591</v>
      </c>
      <c r="C591" s="15">
        <v>114444000</v>
      </c>
      <c r="D591" s="16" t="s">
        <v>490</v>
      </c>
      <c r="E591" s="57">
        <v>0</v>
      </c>
      <c r="F591" s="49">
        <v>3920988842</v>
      </c>
    </row>
    <row r="592" spans="1:6" ht="13.8" customHeight="1" x14ac:dyDescent="0.25">
      <c r="A592" s="14" t="s">
        <v>590</v>
      </c>
      <c r="B592" s="14" t="s">
        <v>591</v>
      </c>
      <c r="C592" s="15">
        <v>216044560</v>
      </c>
      <c r="D592" s="16" t="s">
        <v>491</v>
      </c>
      <c r="E592" s="57">
        <v>0</v>
      </c>
      <c r="F592" s="49">
        <v>229106583</v>
      </c>
    </row>
    <row r="593" spans="1:6" x14ac:dyDescent="0.25">
      <c r="A593" s="14" t="s">
        <v>590</v>
      </c>
      <c r="B593" s="14" t="s">
        <v>591</v>
      </c>
      <c r="C593" s="15">
        <v>215044650</v>
      </c>
      <c r="D593" s="16" t="s">
        <v>492</v>
      </c>
      <c r="E593" s="57">
        <v>0</v>
      </c>
      <c r="F593" s="49">
        <v>99172500</v>
      </c>
    </row>
    <row r="594" spans="1:6" ht="13.8" customHeight="1" x14ac:dyDescent="0.25">
      <c r="A594" s="14" t="s">
        <v>590</v>
      </c>
      <c r="B594" s="14" t="s">
        <v>591</v>
      </c>
      <c r="C594" s="15">
        <v>127544000</v>
      </c>
      <c r="D594" s="16" t="s">
        <v>585</v>
      </c>
      <c r="E594" s="57">
        <v>0</v>
      </c>
      <c r="F594" s="49">
        <v>16920918</v>
      </c>
    </row>
    <row r="595" spans="1:6" x14ac:dyDescent="0.25">
      <c r="A595" s="14" t="s">
        <v>590</v>
      </c>
      <c r="B595" s="14" t="s">
        <v>591</v>
      </c>
      <c r="C595" s="15">
        <v>213044430</v>
      </c>
      <c r="D595" s="16" t="s">
        <v>493</v>
      </c>
      <c r="E595" s="57">
        <v>0</v>
      </c>
      <c r="F595" s="49">
        <v>35112120</v>
      </c>
    </row>
    <row r="596" spans="1:6" ht="13.8" customHeight="1" x14ac:dyDescent="0.25">
      <c r="A596" s="14" t="s">
        <v>590</v>
      </c>
      <c r="B596" s="14" t="s">
        <v>591</v>
      </c>
      <c r="C596" s="15">
        <v>127444000</v>
      </c>
      <c r="D596" s="16" t="s">
        <v>610</v>
      </c>
      <c r="E596" s="57">
        <v>0</v>
      </c>
      <c r="F596" s="49">
        <v>360001441</v>
      </c>
    </row>
    <row r="597" spans="1:6" ht="13.8" customHeight="1" x14ac:dyDescent="0.25">
      <c r="A597" s="14" t="s">
        <v>590</v>
      </c>
      <c r="B597" s="14" t="s">
        <v>591</v>
      </c>
      <c r="C597" s="15">
        <v>210870708</v>
      </c>
      <c r="D597" s="16" t="s">
        <v>494</v>
      </c>
      <c r="E597" s="57">
        <v>0</v>
      </c>
      <c r="F597" s="49">
        <v>8755021</v>
      </c>
    </row>
    <row r="598" spans="1:6" x14ac:dyDescent="0.25">
      <c r="A598" s="14" t="s">
        <v>590</v>
      </c>
      <c r="B598" s="14" t="s">
        <v>591</v>
      </c>
      <c r="C598" s="15">
        <v>211370713</v>
      </c>
      <c r="D598" s="16" t="s">
        <v>259</v>
      </c>
      <c r="E598" s="57">
        <v>0</v>
      </c>
      <c r="F598" s="49">
        <v>141232832</v>
      </c>
    </row>
    <row r="599" spans="1:6" x14ac:dyDescent="0.25">
      <c r="A599" s="14" t="s">
        <v>590</v>
      </c>
      <c r="B599" s="14" t="s">
        <v>591</v>
      </c>
      <c r="C599" s="15">
        <v>213070230</v>
      </c>
      <c r="D599" s="16" t="s">
        <v>260</v>
      </c>
      <c r="E599" s="57">
        <v>0</v>
      </c>
      <c r="F599" s="49">
        <v>5764435</v>
      </c>
    </row>
    <row r="600" spans="1:6" x14ac:dyDescent="0.25">
      <c r="A600" s="14" t="s">
        <v>590</v>
      </c>
      <c r="B600" s="14" t="s">
        <v>591</v>
      </c>
      <c r="C600" s="15">
        <v>212070820</v>
      </c>
      <c r="D600" s="16" t="s">
        <v>261</v>
      </c>
      <c r="E600" s="57">
        <v>0</v>
      </c>
      <c r="F600" s="49">
        <v>27338241</v>
      </c>
    </row>
    <row r="601" spans="1:6" x14ac:dyDescent="0.25">
      <c r="A601" s="14" t="s">
        <v>590</v>
      </c>
      <c r="B601" s="14" t="s">
        <v>591</v>
      </c>
      <c r="C601" s="15">
        <v>211870418</v>
      </c>
      <c r="D601" s="16" t="s">
        <v>496</v>
      </c>
      <c r="E601" s="57">
        <v>0</v>
      </c>
      <c r="F601" s="49">
        <v>140448480</v>
      </c>
    </row>
    <row r="602" spans="1:6" x14ac:dyDescent="0.25">
      <c r="A602" s="14" t="s">
        <v>590</v>
      </c>
      <c r="B602" s="14" t="s">
        <v>591</v>
      </c>
      <c r="C602" s="15">
        <v>117070000</v>
      </c>
      <c r="D602" s="16" t="s">
        <v>497</v>
      </c>
      <c r="E602" s="57">
        <v>0</v>
      </c>
      <c r="F602" s="49">
        <v>1287706362</v>
      </c>
    </row>
    <row r="603" spans="1:6" x14ac:dyDescent="0.25">
      <c r="A603" s="14" t="s">
        <v>590</v>
      </c>
      <c r="B603" s="14" t="s">
        <v>591</v>
      </c>
      <c r="C603" s="15">
        <v>211570215</v>
      </c>
      <c r="D603" s="16" t="s">
        <v>262</v>
      </c>
      <c r="E603" s="57">
        <v>0</v>
      </c>
      <c r="F603" s="49">
        <v>145530172</v>
      </c>
    </row>
    <row r="604" spans="1:6" x14ac:dyDescent="0.25">
      <c r="A604" s="14" t="s">
        <v>590</v>
      </c>
      <c r="B604" s="14" t="s">
        <v>591</v>
      </c>
      <c r="C604" s="15">
        <v>121170000</v>
      </c>
      <c r="D604" s="16" t="s">
        <v>263</v>
      </c>
      <c r="E604" s="57">
        <v>0</v>
      </c>
      <c r="F604" s="49">
        <v>372344728</v>
      </c>
    </row>
    <row r="605" spans="1:6" x14ac:dyDescent="0.25">
      <c r="A605" s="14" t="s">
        <v>590</v>
      </c>
      <c r="B605" s="14" t="s">
        <v>591</v>
      </c>
      <c r="C605" s="15">
        <v>210470204</v>
      </c>
      <c r="D605" s="16" t="s">
        <v>498</v>
      </c>
      <c r="E605" s="57">
        <v>0</v>
      </c>
      <c r="F605" s="49">
        <v>4928000</v>
      </c>
    </row>
    <row r="606" spans="1:6" x14ac:dyDescent="0.25">
      <c r="A606" s="14" t="s">
        <v>590</v>
      </c>
      <c r="B606" s="14" t="s">
        <v>591</v>
      </c>
      <c r="C606" s="15">
        <v>217870678</v>
      </c>
      <c r="D606" s="16" t="s">
        <v>499</v>
      </c>
      <c r="E606" s="57">
        <v>0</v>
      </c>
      <c r="F606" s="49">
        <v>113340000</v>
      </c>
    </row>
    <row r="607" spans="1:6" x14ac:dyDescent="0.25">
      <c r="A607" s="14" t="s">
        <v>590</v>
      </c>
      <c r="B607" s="14" t="s">
        <v>591</v>
      </c>
      <c r="C607" s="15">
        <v>212970429</v>
      </c>
      <c r="D607" s="16" t="s">
        <v>264</v>
      </c>
      <c r="E607" s="57">
        <v>0</v>
      </c>
      <c r="F607" s="49">
        <v>133614188</v>
      </c>
    </row>
    <row r="608" spans="1:6" x14ac:dyDescent="0.25">
      <c r="A608" s="14" t="s">
        <v>590</v>
      </c>
      <c r="B608" s="14" t="s">
        <v>591</v>
      </c>
      <c r="C608" s="15">
        <v>211770717</v>
      </c>
      <c r="D608" s="16" t="s">
        <v>265</v>
      </c>
      <c r="E608" s="57">
        <v>0</v>
      </c>
      <c r="F608" s="49">
        <v>79235122</v>
      </c>
    </row>
    <row r="609" spans="1:6" x14ac:dyDescent="0.25">
      <c r="A609" s="14" t="s">
        <v>590</v>
      </c>
      <c r="B609" s="14" t="s">
        <v>591</v>
      </c>
      <c r="C609" s="15">
        <v>261320175</v>
      </c>
      <c r="D609" s="16" t="s">
        <v>587</v>
      </c>
      <c r="E609" s="57">
        <v>0</v>
      </c>
      <c r="F609" s="49">
        <v>13278906</v>
      </c>
    </row>
    <row r="610" spans="1:6" x14ac:dyDescent="0.25">
      <c r="A610" s="14" t="s">
        <v>590</v>
      </c>
      <c r="B610" s="14" t="s">
        <v>591</v>
      </c>
      <c r="C610" s="15">
        <v>125320000</v>
      </c>
      <c r="D610" s="16" t="s">
        <v>266</v>
      </c>
      <c r="E610" s="57">
        <v>0</v>
      </c>
      <c r="F610" s="49">
        <v>31780673</v>
      </c>
    </row>
    <row r="611" spans="1:6" x14ac:dyDescent="0.25">
      <c r="A611" s="14" t="s">
        <v>590</v>
      </c>
      <c r="B611" s="14" t="s">
        <v>591</v>
      </c>
      <c r="C611" s="15">
        <v>267520787</v>
      </c>
      <c r="D611" s="16" t="s">
        <v>267</v>
      </c>
      <c r="E611" s="57">
        <v>0</v>
      </c>
      <c r="F611" s="49">
        <v>3629281</v>
      </c>
    </row>
    <row r="612" spans="1:6" x14ac:dyDescent="0.25">
      <c r="A612" s="14" t="s">
        <v>590</v>
      </c>
      <c r="B612" s="14" t="s">
        <v>591</v>
      </c>
      <c r="C612" s="15">
        <v>128120000</v>
      </c>
      <c r="D612" s="16" t="s">
        <v>268</v>
      </c>
      <c r="E612" s="57">
        <v>0</v>
      </c>
      <c r="F612" s="49">
        <v>12733857</v>
      </c>
    </row>
    <row r="613" spans="1:6" x14ac:dyDescent="0.25">
      <c r="A613" s="14" t="s">
        <v>590</v>
      </c>
      <c r="B613" s="14" t="s">
        <v>591</v>
      </c>
      <c r="C613" s="15">
        <v>127720000</v>
      </c>
      <c r="D613" s="16" t="s">
        <v>500</v>
      </c>
      <c r="E613" s="57">
        <v>0</v>
      </c>
      <c r="F613" s="49">
        <v>3221750</v>
      </c>
    </row>
    <row r="614" spans="1:6" x14ac:dyDescent="0.25">
      <c r="A614" s="14" t="s">
        <v>590</v>
      </c>
      <c r="B614" s="14" t="s">
        <v>591</v>
      </c>
      <c r="C614" s="15">
        <v>217520175</v>
      </c>
      <c r="D614" s="16" t="s">
        <v>269</v>
      </c>
      <c r="E614" s="57">
        <v>0</v>
      </c>
      <c r="F614" s="49">
        <v>256949</v>
      </c>
    </row>
    <row r="615" spans="1:6" ht="13.8" customHeight="1" x14ac:dyDescent="0.25">
      <c r="A615" s="14" t="s">
        <v>590</v>
      </c>
      <c r="B615" s="14" t="s">
        <v>591</v>
      </c>
      <c r="C615" s="15">
        <v>217020770</v>
      </c>
      <c r="D615" s="16" t="s">
        <v>501</v>
      </c>
      <c r="E615" s="57">
        <v>0</v>
      </c>
      <c r="F615" s="49">
        <v>6160000</v>
      </c>
    </row>
    <row r="616" spans="1:6" x14ac:dyDescent="0.25">
      <c r="A616" s="14" t="s">
        <v>590</v>
      </c>
      <c r="B616" s="14" t="s">
        <v>591</v>
      </c>
      <c r="C616" s="15">
        <v>216020060</v>
      </c>
      <c r="D616" s="16" t="s">
        <v>270</v>
      </c>
      <c r="E616" s="57">
        <v>0</v>
      </c>
      <c r="F616" s="49">
        <v>8554784</v>
      </c>
    </row>
    <row r="617" spans="1:6" x14ac:dyDescent="0.25">
      <c r="A617" s="14" t="s">
        <v>590</v>
      </c>
      <c r="B617" s="14" t="s">
        <v>591</v>
      </c>
      <c r="C617" s="15">
        <v>112020000</v>
      </c>
      <c r="D617" s="16" t="s">
        <v>502</v>
      </c>
      <c r="E617" s="57">
        <v>0</v>
      </c>
      <c r="F617" s="49">
        <v>1478574195</v>
      </c>
    </row>
    <row r="618" spans="1:6" x14ac:dyDescent="0.25">
      <c r="A618" s="14" t="s">
        <v>590</v>
      </c>
      <c r="B618" s="14" t="s">
        <v>591</v>
      </c>
      <c r="C618" s="15">
        <v>122925000</v>
      </c>
      <c r="D618" s="16" t="s">
        <v>505</v>
      </c>
      <c r="E618" s="57">
        <v>0</v>
      </c>
      <c r="F618" s="49">
        <v>80340000</v>
      </c>
    </row>
    <row r="619" spans="1:6" x14ac:dyDescent="0.25">
      <c r="A619" s="14" t="s">
        <v>590</v>
      </c>
      <c r="B619" s="14" t="s">
        <v>591</v>
      </c>
      <c r="C619" s="15">
        <v>215825658</v>
      </c>
      <c r="D619" s="16" t="s">
        <v>506</v>
      </c>
      <c r="E619" s="57">
        <v>0</v>
      </c>
      <c r="F619" s="49">
        <v>1779191</v>
      </c>
    </row>
    <row r="620" spans="1:6" x14ac:dyDescent="0.25">
      <c r="A620" s="14" t="s">
        <v>590</v>
      </c>
      <c r="B620" s="14" t="s">
        <v>591</v>
      </c>
      <c r="C620" s="15">
        <v>210191001</v>
      </c>
      <c r="D620" s="16" t="s">
        <v>507</v>
      </c>
      <c r="E620" s="57">
        <v>0</v>
      </c>
      <c r="F620" s="49">
        <v>47472152</v>
      </c>
    </row>
    <row r="621" spans="1:6" x14ac:dyDescent="0.25">
      <c r="A621" s="14" t="s">
        <v>590</v>
      </c>
      <c r="B621" s="14" t="s">
        <v>591</v>
      </c>
      <c r="C621" s="15">
        <v>119191000</v>
      </c>
      <c r="D621" s="16" t="s">
        <v>271</v>
      </c>
      <c r="E621" s="57">
        <v>0</v>
      </c>
      <c r="F621" s="49">
        <v>552624025</v>
      </c>
    </row>
    <row r="622" spans="1:6" x14ac:dyDescent="0.25">
      <c r="A622" s="14" t="s">
        <v>590</v>
      </c>
      <c r="B622" s="14" t="s">
        <v>591</v>
      </c>
      <c r="C622" s="15">
        <v>217325473</v>
      </c>
      <c r="D622" s="16" t="s">
        <v>508</v>
      </c>
      <c r="E622" s="57">
        <v>0</v>
      </c>
      <c r="F622" s="49">
        <v>1460282</v>
      </c>
    </row>
    <row r="623" spans="1:6" x14ac:dyDescent="0.25">
      <c r="A623" s="14" t="s">
        <v>590</v>
      </c>
      <c r="B623" s="14" t="s">
        <v>591</v>
      </c>
      <c r="C623" s="15">
        <v>217925279</v>
      </c>
      <c r="D623" s="16" t="s">
        <v>272</v>
      </c>
      <c r="E623" s="57">
        <v>0</v>
      </c>
      <c r="F623" s="49">
        <v>948821</v>
      </c>
    </row>
    <row r="624" spans="1:6" x14ac:dyDescent="0.25">
      <c r="A624" s="14" t="s">
        <v>590</v>
      </c>
      <c r="B624" s="14" t="s">
        <v>591</v>
      </c>
      <c r="C624" s="15">
        <v>219425394</v>
      </c>
      <c r="D624" s="16" t="s">
        <v>273</v>
      </c>
      <c r="E624" s="57">
        <v>0</v>
      </c>
      <c r="F624" s="49">
        <v>17502402</v>
      </c>
    </row>
    <row r="625" spans="1:6" x14ac:dyDescent="0.25">
      <c r="A625" s="14" t="s">
        <v>590</v>
      </c>
      <c r="B625" s="14" t="s">
        <v>591</v>
      </c>
      <c r="C625" s="15">
        <v>213925839</v>
      </c>
      <c r="D625" s="16" t="s">
        <v>274</v>
      </c>
      <c r="E625" s="57">
        <v>0</v>
      </c>
      <c r="F625" s="49">
        <v>3041518</v>
      </c>
    </row>
    <row r="626" spans="1:6" x14ac:dyDescent="0.25">
      <c r="A626" s="14" t="s">
        <v>590</v>
      </c>
      <c r="B626" s="14" t="s">
        <v>591</v>
      </c>
      <c r="C626" s="15">
        <v>216225862</v>
      </c>
      <c r="D626" s="16" t="s">
        <v>511</v>
      </c>
      <c r="E626" s="57">
        <v>0</v>
      </c>
      <c r="F626" s="49">
        <v>99172500</v>
      </c>
    </row>
    <row r="627" spans="1:6" x14ac:dyDescent="0.25">
      <c r="A627" s="14" t="s">
        <v>590</v>
      </c>
      <c r="B627" s="14" t="s">
        <v>591</v>
      </c>
      <c r="C627" s="15">
        <v>215125151</v>
      </c>
      <c r="D627" s="16" t="s">
        <v>275</v>
      </c>
      <c r="E627" s="57">
        <v>0</v>
      </c>
      <c r="F627" s="49">
        <v>785945</v>
      </c>
    </row>
    <row r="628" spans="1:6" x14ac:dyDescent="0.25">
      <c r="A628" s="14" t="s">
        <v>590</v>
      </c>
      <c r="B628" s="14" t="s">
        <v>591</v>
      </c>
      <c r="C628" s="15">
        <v>211825518</v>
      </c>
      <c r="D628" s="16" t="s">
        <v>276</v>
      </c>
      <c r="E628" s="57">
        <v>0</v>
      </c>
      <c r="F628" s="49">
        <v>506941</v>
      </c>
    </row>
    <row r="629" spans="1:6" x14ac:dyDescent="0.25">
      <c r="A629" s="14" t="s">
        <v>590</v>
      </c>
      <c r="B629" s="14" t="s">
        <v>591</v>
      </c>
      <c r="C629" s="15">
        <v>219525095</v>
      </c>
      <c r="D629" s="16" t="s">
        <v>513</v>
      </c>
      <c r="E629" s="57">
        <v>0</v>
      </c>
      <c r="F629" s="49">
        <v>1198922</v>
      </c>
    </row>
    <row r="630" spans="1:6" x14ac:dyDescent="0.25">
      <c r="A630" s="14" t="s">
        <v>590</v>
      </c>
      <c r="B630" s="14" t="s">
        <v>591</v>
      </c>
      <c r="C630" s="15">
        <v>214825148</v>
      </c>
      <c r="D630" s="16" t="s">
        <v>277</v>
      </c>
      <c r="E630" s="57">
        <v>0</v>
      </c>
      <c r="F630" s="49">
        <v>123500346</v>
      </c>
    </row>
    <row r="631" spans="1:6" x14ac:dyDescent="0.25">
      <c r="A631" s="14" t="s">
        <v>590</v>
      </c>
      <c r="B631" s="14" t="s">
        <v>591</v>
      </c>
      <c r="C631" s="15">
        <v>220152036</v>
      </c>
      <c r="D631" s="16" t="s">
        <v>514</v>
      </c>
      <c r="E631" s="57">
        <v>0</v>
      </c>
      <c r="F631" s="49">
        <v>3221750</v>
      </c>
    </row>
    <row r="632" spans="1:6" x14ac:dyDescent="0.25">
      <c r="A632" s="14" t="s">
        <v>590</v>
      </c>
      <c r="B632" s="14" t="s">
        <v>591</v>
      </c>
      <c r="C632" s="15">
        <v>220154347</v>
      </c>
      <c r="D632" s="16" t="s">
        <v>515</v>
      </c>
      <c r="E632" s="57">
        <v>0</v>
      </c>
      <c r="F632" s="49">
        <v>8281160</v>
      </c>
    </row>
    <row r="633" spans="1:6" x14ac:dyDescent="0.25">
      <c r="A633" s="14" t="s">
        <v>590</v>
      </c>
      <c r="B633" s="14" t="s">
        <v>591</v>
      </c>
      <c r="C633" s="15">
        <v>923271279</v>
      </c>
      <c r="D633" s="16" t="s">
        <v>516</v>
      </c>
      <c r="E633" s="57">
        <v>0</v>
      </c>
      <c r="F633" s="49">
        <v>3688585</v>
      </c>
    </row>
    <row r="634" spans="1:6" x14ac:dyDescent="0.25">
      <c r="A634" s="14" t="s">
        <v>590</v>
      </c>
      <c r="B634" s="14" t="s">
        <v>591</v>
      </c>
      <c r="C634" s="15">
        <v>121981000</v>
      </c>
      <c r="D634" s="16" t="s">
        <v>517</v>
      </c>
      <c r="E634" s="57">
        <v>0</v>
      </c>
      <c r="F634" s="49">
        <v>216734003</v>
      </c>
    </row>
    <row r="635" spans="1:6" x14ac:dyDescent="0.25">
      <c r="A635" s="14" t="s">
        <v>590</v>
      </c>
      <c r="B635" s="14" t="s">
        <v>591</v>
      </c>
      <c r="C635" s="15">
        <v>923269482</v>
      </c>
      <c r="D635" s="16" t="s">
        <v>278</v>
      </c>
      <c r="E635" s="57">
        <v>0</v>
      </c>
      <c r="F635" s="49">
        <v>215126</v>
      </c>
    </row>
    <row r="636" spans="1:6" x14ac:dyDescent="0.25">
      <c r="A636" s="14" t="s">
        <v>590</v>
      </c>
      <c r="B636" s="14" t="s">
        <v>591</v>
      </c>
      <c r="C636" s="15">
        <v>923269415</v>
      </c>
      <c r="D636" s="16" t="s">
        <v>519</v>
      </c>
      <c r="E636" s="57">
        <v>0</v>
      </c>
      <c r="F636" s="49">
        <v>30112611</v>
      </c>
    </row>
    <row r="637" spans="1:6" ht="13.8" customHeight="1" x14ac:dyDescent="0.25">
      <c r="A637" s="14" t="s">
        <v>590</v>
      </c>
      <c r="B637" s="14" t="s">
        <v>591</v>
      </c>
      <c r="C637" s="15">
        <v>923269411</v>
      </c>
      <c r="D637" s="16" t="s">
        <v>520</v>
      </c>
      <c r="E637" s="57">
        <v>0</v>
      </c>
      <c r="F637" s="49">
        <v>3221750</v>
      </c>
    </row>
    <row r="638" spans="1:6" ht="13.8" customHeight="1" x14ac:dyDescent="0.25">
      <c r="A638" s="14" t="s">
        <v>590</v>
      </c>
      <c r="B638" s="14" t="s">
        <v>591</v>
      </c>
      <c r="C638" s="15">
        <v>923271096</v>
      </c>
      <c r="D638" s="16" t="s">
        <v>279</v>
      </c>
      <c r="E638" s="57">
        <v>0</v>
      </c>
      <c r="F638" s="49">
        <v>25856470</v>
      </c>
    </row>
    <row r="639" spans="1:6" x14ac:dyDescent="0.25">
      <c r="A639" s="14" t="s">
        <v>590</v>
      </c>
      <c r="B639" s="14" t="s">
        <v>591</v>
      </c>
      <c r="C639" s="15">
        <v>923271474</v>
      </c>
      <c r="D639" s="16" t="s">
        <v>521</v>
      </c>
      <c r="E639" s="57">
        <v>0</v>
      </c>
      <c r="F639" s="49">
        <v>9381750</v>
      </c>
    </row>
    <row r="640" spans="1:6" x14ac:dyDescent="0.25">
      <c r="A640" s="14" t="s">
        <v>590</v>
      </c>
      <c r="B640" s="14" t="s">
        <v>591</v>
      </c>
      <c r="C640" s="15">
        <v>923270895</v>
      </c>
      <c r="D640" s="16" t="s">
        <v>522</v>
      </c>
      <c r="E640" s="57">
        <v>0</v>
      </c>
      <c r="F640" s="49">
        <v>3221750</v>
      </c>
    </row>
    <row r="641" spans="1:6" x14ac:dyDescent="0.25">
      <c r="A641" s="14" t="s">
        <v>590</v>
      </c>
      <c r="B641" s="14" t="s">
        <v>591</v>
      </c>
      <c r="C641" s="15">
        <v>923270905</v>
      </c>
      <c r="D641" s="16" t="s">
        <v>280</v>
      </c>
      <c r="E641" s="57">
        <v>0</v>
      </c>
      <c r="F641" s="49">
        <v>107025263</v>
      </c>
    </row>
    <row r="642" spans="1:6" x14ac:dyDescent="0.25">
      <c r="A642" s="14" t="s">
        <v>590</v>
      </c>
      <c r="B642" s="14" t="s">
        <v>591</v>
      </c>
      <c r="C642" s="15">
        <v>923271640</v>
      </c>
      <c r="D642" s="16" t="s">
        <v>523</v>
      </c>
      <c r="E642" s="57">
        <v>0</v>
      </c>
      <c r="F642" s="49">
        <v>6443500</v>
      </c>
    </row>
    <row r="643" spans="1:6" ht="13.8" customHeight="1" x14ac:dyDescent="0.25">
      <c r="A643" s="14" t="s">
        <v>590</v>
      </c>
      <c r="B643" s="14" t="s">
        <v>591</v>
      </c>
      <c r="C643" s="15">
        <v>923271656</v>
      </c>
      <c r="D643" s="16" t="s">
        <v>524</v>
      </c>
      <c r="E643" s="57">
        <v>0</v>
      </c>
      <c r="F643" s="49">
        <v>3221750</v>
      </c>
    </row>
    <row r="644" spans="1:6" x14ac:dyDescent="0.25">
      <c r="A644" s="14" t="s">
        <v>590</v>
      </c>
      <c r="B644" s="14" t="s">
        <v>591</v>
      </c>
      <c r="C644" s="15">
        <v>923271572</v>
      </c>
      <c r="D644" s="16" t="s">
        <v>611</v>
      </c>
      <c r="E644" s="57">
        <v>0</v>
      </c>
      <c r="F644" s="49">
        <v>55370621</v>
      </c>
    </row>
    <row r="645" spans="1:6" x14ac:dyDescent="0.25">
      <c r="A645" s="14" t="s">
        <v>590</v>
      </c>
      <c r="B645" s="14" t="s">
        <v>591</v>
      </c>
      <c r="C645" s="15">
        <v>923271263</v>
      </c>
      <c r="D645" s="16" t="s">
        <v>525</v>
      </c>
      <c r="E645" s="57">
        <v>0</v>
      </c>
      <c r="F645" s="49">
        <v>33944855</v>
      </c>
    </row>
    <row r="646" spans="1:6" x14ac:dyDescent="0.25">
      <c r="A646" s="14" t="s">
        <v>590</v>
      </c>
      <c r="B646" s="14" t="s">
        <v>591</v>
      </c>
      <c r="C646" s="15">
        <v>923271489</v>
      </c>
      <c r="D646" s="16" t="s">
        <v>281</v>
      </c>
      <c r="E646" s="57">
        <v>0</v>
      </c>
      <c r="F646" s="49">
        <v>1593356</v>
      </c>
    </row>
    <row r="647" spans="1:6" x14ac:dyDescent="0.25">
      <c r="A647" s="14" t="s">
        <v>590</v>
      </c>
      <c r="B647" s="14" t="s">
        <v>591</v>
      </c>
      <c r="C647" s="15">
        <v>923272027</v>
      </c>
      <c r="D647" s="16" t="s">
        <v>526</v>
      </c>
      <c r="E647" s="57">
        <v>0</v>
      </c>
      <c r="F647" s="49">
        <v>16108750</v>
      </c>
    </row>
    <row r="648" spans="1:6" ht="13.8" customHeight="1" x14ac:dyDescent="0.25">
      <c r="A648" s="14" t="s">
        <v>590</v>
      </c>
      <c r="B648" s="14" t="s">
        <v>591</v>
      </c>
      <c r="C648" s="15">
        <v>923271285</v>
      </c>
      <c r="D648" s="16" t="s">
        <v>527</v>
      </c>
      <c r="E648" s="57">
        <v>0</v>
      </c>
      <c r="F648" s="49">
        <v>2213151</v>
      </c>
    </row>
    <row r="649" spans="1:6" x14ac:dyDescent="0.25">
      <c r="A649" s="14" t="s">
        <v>590</v>
      </c>
      <c r="B649" s="14" t="s">
        <v>591</v>
      </c>
      <c r="C649" s="15">
        <v>923271278</v>
      </c>
      <c r="D649" s="16" t="s">
        <v>282</v>
      </c>
      <c r="E649" s="57">
        <v>0</v>
      </c>
      <c r="F649" s="49">
        <v>3784662</v>
      </c>
    </row>
    <row r="650" spans="1:6" x14ac:dyDescent="0.25">
      <c r="A650" s="14" t="s">
        <v>590</v>
      </c>
      <c r="B650" s="14" t="s">
        <v>591</v>
      </c>
      <c r="C650" s="15">
        <v>923271265</v>
      </c>
      <c r="D650" s="16" t="s">
        <v>283</v>
      </c>
      <c r="E650" s="57">
        <v>0</v>
      </c>
      <c r="F650" s="49">
        <v>5265128</v>
      </c>
    </row>
    <row r="651" spans="1:6" x14ac:dyDescent="0.25">
      <c r="A651" s="14" t="s">
        <v>590</v>
      </c>
      <c r="B651" s="14" t="s">
        <v>591</v>
      </c>
      <c r="C651" s="15">
        <v>923272859</v>
      </c>
      <c r="D651" s="16" t="s">
        <v>529</v>
      </c>
      <c r="E651" s="57">
        <v>0</v>
      </c>
      <c r="F651" s="49">
        <v>4389015</v>
      </c>
    </row>
    <row r="652" spans="1:6" x14ac:dyDescent="0.25">
      <c r="A652" s="14" t="s">
        <v>590</v>
      </c>
      <c r="B652" s="14" t="s">
        <v>591</v>
      </c>
      <c r="C652" s="15">
        <v>923273499</v>
      </c>
      <c r="D652" s="16" t="s">
        <v>284</v>
      </c>
      <c r="E652" s="57">
        <v>0</v>
      </c>
      <c r="F652" s="49">
        <v>18222963</v>
      </c>
    </row>
    <row r="653" spans="1:6" x14ac:dyDescent="0.25">
      <c r="A653" s="14" t="s">
        <v>590</v>
      </c>
      <c r="B653" s="14" t="s">
        <v>591</v>
      </c>
      <c r="C653" s="15">
        <v>923272743</v>
      </c>
      <c r="D653" s="16" t="s">
        <v>612</v>
      </c>
      <c r="E653" s="57">
        <v>0</v>
      </c>
      <c r="F653" s="49">
        <v>219055000</v>
      </c>
    </row>
    <row r="654" spans="1:6" ht="13.8" customHeight="1" x14ac:dyDescent="0.25">
      <c r="A654" s="14" t="s">
        <v>590</v>
      </c>
      <c r="B654" s="14" t="s">
        <v>591</v>
      </c>
      <c r="C654" s="15">
        <v>923272747</v>
      </c>
      <c r="D654" s="16" t="s">
        <v>530</v>
      </c>
      <c r="E654" s="57">
        <v>0</v>
      </c>
      <c r="F654" s="49">
        <v>538275400</v>
      </c>
    </row>
    <row r="655" spans="1:6" x14ac:dyDescent="0.25">
      <c r="A655" s="14" t="s">
        <v>590</v>
      </c>
      <c r="B655" s="14" t="s">
        <v>591</v>
      </c>
      <c r="C655" s="15">
        <v>923272832</v>
      </c>
      <c r="D655" s="16" t="s">
        <v>589</v>
      </c>
      <c r="E655" s="57">
        <v>0</v>
      </c>
      <c r="F655" s="49">
        <v>74613255</v>
      </c>
    </row>
    <row r="656" spans="1:6" x14ac:dyDescent="0.25">
      <c r="A656" s="14" t="s">
        <v>613</v>
      </c>
      <c r="B656" s="14" t="s">
        <v>614</v>
      </c>
      <c r="C656" s="15">
        <v>128854000</v>
      </c>
      <c r="D656" s="16" t="s">
        <v>1416</v>
      </c>
      <c r="E656" s="57">
        <v>0</v>
      </c>
      <c r="F656" s="49">
        <v>261992900</v>
      </c>
    </row>
    <row r="657" spans="1:6" x14ac:dyDescent="0.25">
      <c r="A657" s="14" t="s">
        <v>613</v>
      </c>
      <c r="B657" s="14" t="s">
        <v>614</v>
      </c>
      <c r="C657" s="15">
        <v>923269414</v>
      </c>
      <c r="D657" s="16" t="s">
        <v>370</v>
      </c>
      <c r="E657" s="57">
        <v>0</v>
      </c>
      <c r="F657" s="49">
        <v>273000000</v>
      </c>
    </row>
    <row r="658" spans="1:6" x14ac:dyDescent="0.25">
      <c r="A658" s="14" t="s">
        <v>613</v>
      </c>
      <c r="B658" s="14" t="s">
        <v>614</v>
      </c>
      <c r="C658" s="15">
        <v>923269149</v>
      </c>
      <c r="D658" s="16" t="s">
        <v>377</v>
      </c>
      <c r="E658" s="57">
        <v>0</v>
      </c>
      <c r="F658" s="57">
        <v>1382145050</v>
      </c>
    </row>
    <row r="659" spans="1:6" x14ac:dyDescent="0.25">
      <c r="A659" s="14" t="s">
        <v>613</v>
      </c>
      <c r="B659" s="14" t="s">
        <v>614</v>
      </c>
      <c r="C659" s="15">
        <v>923272648</v>
      </c>
      <c r="D659" s="16" t="s">
        <v>403</v>
      </c>
      <c r="E659" s="57">
        <v>0</v>
      </c>
      <c r="F659" s="57">
        <v>569400000</v>
      </c>
    </row>
    <row r="660" spans="1:6" ht="13.8" customHeight="1" x14ac:dyDescent="0.25">
      <c r="A660" s="14" t="s">
        <v>613</v>
      </c>
      <c r="B660" s="14" t="s">
        <v>614</v>
      </c>
      <c r="C660" s="15">
        <v>127044000</v>
      </c>
      <c r="D660" s="16" t="s">
        <v>615</v>
      </c>
      <c r="E660" s="57">
        <v>0</v>
      </c>
      <c r="F660" s="49">
        <v>325000000</v>
      </c>
    </row>
    <row r="661" spans="1:6" x14ac:dyDescent="0.25">
      <c r="A661" s="14" t="s">
        <v>613</v>
      </c>
      <c r="B661" s="14" t="s">
        <v>614</v>
      </c>
      <c r="C661" s="15">
        <v>122176000</v>
      </c>
      <c r="D661" s="16" t="s">
        <v>1365</v>
      </c>
      <c r="E661" s="57">
        <v>0</v>
      </c>
      <c r="F661" s="57">
        <v>615875000</v>
      </c>
    </row>
    <row r="662" spans="1:6" x14ac:dyDescent="0.25">
      <c r="A662" s="14" t="s">
        <v>613</v>
      </c>
      <c r="B662" s="14" t="s">
        <v>614</v>
      </c>
      <c r="C662" s="15">
        <v>122947000</v>
      </c>
      <c r="D662" s="16" t="s">
        <v>628</v>
      </c>
      <c r="E662" s="57">
        <v>0</v>
      </c>
      <c r="F662" s="57">
        <v>355875000</v>
      </c>
    </row>
    <row r="663" spans="1:6" x14ac:dyDescent="0.25">
      <c r="A663" s="14" t="s">
        <v>613</v>
      </c>
      <c r="B663" s="14" t="s">
        <v>614</v>
      </c>
      <c r="C663" s="15">
        <v>214547245</v>
      </c>
      <c r="D663" s="16" t="s">
        <v>242</v>
      </c>
      <c r="E663" s="57">
        <v>0</v>
      </c>
      <c r="F663" s="57">
        <v>385199100</v>
      </c>
    </row>
    <row r="664" spans="1:6" x14ac:dyDescent="0.25">
      <c r="A664" s="14" t="s">
        <v>613</v>
      </c>
      <c r="B664" s="14" t="s">
        <v>614</v>
      </c>
      <c r="C664" s="15">
        <v>11100000</v>
      </c>
      <c r="D664" s="16" t="s">
        <v>503</v>
      </c>
      <c r="E664" s="57">
        <v>0</v>
      </c>
      <c r="F664" s="57">
        <v>298935000</v>
      </c>
    </row>
    <row r="665" spans="1:6" x14ac:dyDescent="0.25">
      <c r="A665" s="14" t="s">
        <v>613</v>
      </c>
      <c r="B665" s="14" t="s">
        <v>614</v>
      </c>
      <c r="C665" s="15">
        <v>220244560</v>
      </c>
      <c r="D665" s="16" t="s">
        <v>1414</v>
      </c>
      <c r="E665" s="57">
        <v>0</v>
      </c>
      <c r="F665" s="57">
        <v>385199100</v>
      </c>
    </row>
    <row r="666" spans="1:6" ht="13.8" customHeight="1" x14ac:dyDescent="0.25">
      <c r="A666" s="14" t="s">
        <v>613</v>
      </c>
      <c r="B666" s="14" t="s">
        <v>614</v>
      </c>
      <c r="C666" s="15">
        <v>923272368</v>
      </c>
      <c r="D666" s="16" t="s">
        <v>1415</v>
      </c>
      <c r="E666" s="57">
        <v>0</v>
      </c>
      <c r="F666" s="49">
        <v>313170000</v>
      </c>
    </row>
    <row r="667" spans="1:6" x14ac:dyDescent="0.25">
      <c r="A667" s="14" t="s">
        <v>613</v>
      </c>
      <c r="B667" s="14" t="s">
        <v>614</v>
      </c>
      <c r="C667" s="15">
        <v>923272791</v>
      </c>
      <c r="D667" s="16" t="s">
        <v>616</v>
      </c>
      <c r="E667" s="57">
        <v>0</v>
      </c>
      <c r="F667" s="57">
        <v>370110000</v>
      </c>
    </row>
    <row r="668" spans="1:6" x14ac:dyDescent="0.25">
      <c r="A668" s="14" t="s">
        <v>617</v>
      </c>
      <c r="B668" s="14" t="s">
        <v>618</v>
      </c>
      <c r="C668" s="15">
        <v>128854000</v>
      </c>
      <c r="D668" s="16" t="s">
        <v>1416</v>
      </c>
      <c r="E668" s="57">
        <v>0</v>
      </c>
      <c r="F668" s="57">
        <v>172269</v>
      </c>
    </row>
    <row r="669" spans="1:6" ht="13.8" customHeight="1" x14ac:dyDescent="0.25">
      <c r="A669" s="14" t="s">
        <v>617</v>
      </c>
      <c r="B669" s="14" t="s">
        <v>618</v>
      </c>
      <c r="C669" s="15">
        <v>111818000</v>
      </c>
      <c r="D669" s="16" t="s">
        <v>45</v>
      </c>
      <c r="E669" s="57">
        <v>0</v>
      </c>
      <c r="F669" s="49">
        <v>13722426</v>
      </c>
    </row>
    <row r="670" spans="1:6" ht="13.8" customHeight="1" x14ac:dyDescent="0.25">
      <c r="A670" s="14" t="s">
        <v>617</v>
      </c>
      <c r="B670" s="14" t="s">
        <v>618</v>
      </c>
      <c r="C670" s="15">
        <v>119999000</v>
      </c>
      <c r="D670" s="16" t="s">
        <v>303</v>
      </c>
      <c r="E670" s="57">
        <v>0</v>
      </c>
      <c r="F670" s="49">
        <v>125153044</v>
      </c>
    </row>
    <row r="671" spans="1:6" x14ac:dyDescent="0.25">
      <c r="A671" s="14" t="s">
        <v>617</v>
      </c>
      <c r="B671" s="14" t="s">
        <v>618</v>
      </c>
      <c r="C671" s="15">
        <v>118686000</v>
      </c>
      <c r="D671" s="16" t="s">
        <v>304</v>
      </c>
      <c r="E671" s="57">
        <v>0</v>
      </c>
      <c r="F671" s="49">
        <v>3587195</v>
      </c>
    </row>
    <row r="672" spans="1:6" x14ac:dyDescent="0.25">
      <c r="A672" s="14" t="s">
        <v>617</v>
      </c>
      <c r="B672" s="14" t="s">
        <v>618</v>
      </c>
      <c r="C672" s="15">
        <v>211020710</v>
      </c>
      <c r="D672" s="16" t="s">
        <v>318</v>
      </c>
      <c r="E672" s="57">
        <v>0</v>
      </c>
      <c r="F672" s="57">
        <v>38812251</v>
      </c>
    </row>
    <row r="673" spans="1:6" x14ac:dyDescent="0.25">
      <c r="A673" s="14" t="s">
        <v>617</v>
      </c>
      <c r="B673" s="14" t="s">
        <v>618</v>
      </c>
      <c r="C673" s="15">
        <v>217844078</v>
      </c>
      <c r="D673" s="16" t="s">
        <v>83</v>
      </c>
      <c r="E673" s="57">
        <v>0</v>
      </c>
      <c r="F673" s="57">
        <v>2300251</v>
      </c>
    </row>
    <row r="674" spans="1:6" x14ac:dyDescent="0.25">
      <c r="A674" s="14" t="s">
        <v>617</v>
      </c>
      <c r="B674" s="14" t="s">
        <v>618</v>
      </c>
      <c r="C674" s="15">
        <v>212585225</v>
      </c>
      <c r="D674" s="16" t="s">
        <v>331</v>
      </c>
      <c r="E674" s="57">
        <v>0</v>
      </c>
      <c r="F674" s="57">
        <v>5741443</v>
      </c>
    </row>
    <row r="675" spans="1:6" x14ac:dyDescent="0.25">
      <c r="A675" s="14" t="s">
        <v>617</v>
      </c>
      <c r="B675" s="14" t="s">
        <v>618</v>
      </c>
      <c r="C675" s="15">
        <v>213681736</v>
      </c>
      <c r="D675" s="16" t="s">
        <v>336</v>
      </c>
      <c r="E675" s="57">
        <v>0</v>
      </c>
      <c r="F675" s="57">
        <v>1131761</v>
      </c>
    </row>
    <row r="676" spans="1:6" x14ac:dyDescent="0.25">
      <c r="A676" s="14" t="s">
        <v>617</v>
      </c>
      <c r="B676" s="14" t="s">
        <v>618</v>
      </c>
      <c r="C676" s="15">
        <v>212499524</v>
      </c>
      <c r="D676" s="16" t="s">
        <v>862</v>
      </c>
      <c r="E676" s="57">
        <v>0</v>
      </c>
      <c r="F676" s="57">
        <v>40</v>
      </c>
    </row>
    <row r="677" spans="1:6" x14ac:dyDescent="0.25">
      <c r="A677" s="14" t="s">
        <v>617</v>
      </c>
      <c r="B677" s="14" t="s">
        <v>618</v>
      </c>
      <c r="C677" s="15">
        <v>180705000</v>
      </c>
      <c r="D677" s="16" t="s">
        <v>533</v>
      </c>
      <c r="E677" s="57">
        <v>0</v>
      </c>
      <c r="F677" s="57">
        <v>240730</v>
      </c>
    </row>
    <row r="678" spans="1:6" x14ac:dyDescent="0.25">
      <c r="A678" s="14" t="s">
        <v>617</v>
      </c>
      <c r="B678" s="14" t="s">
        <v>618</v>
      </c>
      <c r="C678" s="15">
        <v>185905000</v>
      </c>
      <c r="D678" s="16" t="s">
        <v>534</v>
      </c>
      <c r="E678" s="57">
        <v>0</v>
      </c>
      <c r="F678" s="57">
        <v>49995</v>
      </c>
    </row>
    <row r="679" spans="1:6" x14ac:dyDescent="0.25">
      <c r="A679" s="14" t="s">
        <v>617</v>
      </c>
      <c r="B679" s="14" t="s">
        <v>618</v>
      </c>
      <c r="C679" s="15">
        <v>123566001</v>
      </c>
      <c r="D679" s="16" t="s">
        <v>349</v>
      </c>
      <c r="E679" s="57">
        <v>0</v>
      </c>
      <c r="F679" s="57">
        <v>915</v>
      </c>
    </row>
    <row r="680" spans="1:6" x14ac:dyDescent="0.25">
      <c r="A680" s="14" t="s">
        <v>617</v>
      </c>
      <c r="B680" s="14" t="s">
        <v>618</v>
      </c>
      <c r="C680" s="15">
        <v>267608770</v>
      </c>
      <c r="D680" s="16" t="s">
        <v>535</v>
      </c>
      <c r="E680" s="57">
        <v>0</v>
      </c>
      <c r="F680" s="57">
        <v>247995</v>
      </c>
    </row>
    <row r="681" spans="1:6" x14ac:dyDescent="0.25">
      <c r="A681" s="14" t="s">
        <v>617</v>
      </c>
      <c r="B681" s="14" t="s">
        <v>618</v>
      </c>
      <c r="C681" s="15">
        <v>220168425</v>
      </c>
      <c r="D681" s="16" t="s">
        <v>536</v>
      </c>
      <c r="E681" s="57">
        <v>0</v>
      </c>
      <c r="F681" s="57">
        <v>49188</v>
      </c>
    </row>
    <row r="682" spans="1:6" x14ac:dyDescent="0.25">
      <c r="A682" s="14" t="s">
        <v>617</v>
      </c>
      <c r="B682" s="14" t="s">
        <v>618</v>
      </c>
      <c r="C682" s="15">
        <v>220113140</v>
      </c>
      <c r="D682" s="16" t="s">
        <v>537</v>
      </c>
      <c r="E682" s="57">
        <v>0</v>
      </c>
      <c r="F682" s="57">
        <v>442644</v>
      </c>
    </row>
    <row r="683" spans="1:6" x14ac:dyDescent="0.25">
      <c r="A683" s="14" t="s">
        <v>617</v>
      </c>
      <c r="B683" s="14" t="s">
        <v>618</v>
      </c>
      <c r="C683" s="15">
        <v>220113074</v>
      </c>
      <c r="D683" s="16" t="s">
        <v>538</v>
      </c>
      <c r="E683" s="57">
        <v>0</v>
      </c>
      <c r="F683" s="57">
        <v>896832</v>
      </c>
    </row>
    <row r="684" spans="1:6" x14ac:dyDescent="0.25">
      <c r="A684" s="14" t="s">
        <v>617</v>
      </c>
      <c r="B684" s="14" t="s">
        <v>618</v>
      </c>
      <c r="C684" s="15">
        <v>220113894</v>
      </c>
      <c r="D684" s="16" t="s">
        <v>362</v>
      </c>
      <c r="E684" s="57">
        <v>0</v>
      </c>
      <c r="F684" s="57">
        <v>308866</v>
      </c>
    </row>
    <row r="685" spans="1:6" x14ac:dyDescent="0.25">
      <c r="A685" s="14" t="s">
        <v>617</v>
      </c>
      <c r="B685" s="14" t="s">
        <v>618</v>
      </c>
      <c r="C685" s="15">
        <v>220113473</v>
      </c>
      <c r="D685" s="16" t="s">
        <v>539</v>
      </c>
      <c r="E685" s="57">
        <v>0</v>
      </c>
      <c r="F685" s="57">
        <v>477065</v>
      </c>
    </row>
    <row r="686" spans="1:6" ht="13.8" customHeight="1" x14ac:dyDescent="0.25">
      <c r="A686" s="14" t="s">
        <v>617</v>
      </c>
      <c r="B686" s="14" t="s">
        <v>618</v>
      </c>
      <c r="C686" s="15">
        <v>220113650</v>
      </c>
      <c r="D686" s="16" t="s">
        <v>122</v>
      </c>
      <c r="E686" s="57">
        <v>0</v>
      </c>
      <c r="F686" s="49">
        <v>277091</v>
      </c>
    </row>
    <row r="687" spans="1:6" x14ac:dyDescent="0.25">
      <c r="A687" s="14" t="s">
        <v>617</v>
      </c>
      <c r="B687" s="14" t="s">
        <v>618</v>
      </c>
      <c r="C687" s="15">
        <v>91700000</v>
      </c>
      <c r="D687" s="16" t="s">
        <v>365</v>
      </c>
      <c r="E687" s="57">
        <v>0</v>
      </c>
      <c r="F687" s="57">
        <v>665291</v>
      </c>
    </row>
    <row r="688" spans="1:6" x14ac:dyDescent="0.25">
      <c r="A688" s="14" t="s">
        <v>617</v>
      </c>
      <c r="B688" s="14" t="s">
        <v>618</v>
      </c>
      <c r="C688" s="15">
        <v>96100000</v>
      </c>
      <c r="D688" s="16" t="s">
        <v>126</v>
      </c>
      <c r="E688" s="57">
        <v>0</v>
      </c>
      <c r="F688" s="57">
        <v>1733568</v>
      </c>
    </row>
    <row r="689" spans="1:6" x14ac:dyDescent="0.25">
      <c r="A689" s="14" t="s">
        <v>617</v>
      </c>
      <c r="B689" s="14" t="s">
        <v>618</v>
      </c>
      <c r="C689" s="15">
        <v>262273525</v>
      </c>
      <c r="D689" s="16" t="s">
        <v>544</v>
      </c>
      <c r="E689" s="57">
        <v>0</v>
      </c>
      <c r="F689" s="57">
        <v>389170</v>
      </c>
    </row>
    <row r="690" spans="1:6" ht="13.8" customHeight="1" x14ac:dyDescent="0.25">
      <c r="A690" s="14" t="s">
        <v>617</v>
      </c>
      <c r="B690" s="14" t="s">
        <v>618</v>
      </c>
      <c r="C690" s="15">
        <v>220173547</v>
      </c>
      <c r="D690" s="16" t="s">
        <v>545</v>
      </c>
      <c r="E690" s="57">
        <v>0</v>
      </c>
      <c r="F690" s="49">
        <v>131830</v>
      </c>
    </row>
    <row r="691" spans="1:6" x14ac:dyDescent="0.25">
      <c r="A691" s="14" t="s">
        <v>617</v>
      </c>
      <c r="B691" s="14" t="s">
        <v>618</v>
      </c>
      <c r="C691" s="15">
        <v>261423168</v>
      </c>
      <c r="D691" s="16" t="s">
        <v>548</v>
      </c>
      <c r="E691" s="57">
        <v>0</v>
      </c>
      <c r="F691" s="49">
        <v>275149</v>
      </c>
    </row>
    <row r="692" spans="1:6" x14ac:dyDescent="0.25">
      <c r="A692" s="14" t="s">
        <v>617</v>
      </c>
      <c r="B692" s="14" t="s">
        <v>618</v>
      </c>
      <c r="C692" s="15">
        <v>220123090</v>
      </c>
      <c r="D692" s="16" t="s">
        <v>549</v>
      </c>
      <c r="E692" s="57">
        <v>0</v>
      </c>
      <c r="F692" s="57">
        <v>708376</v>
      </c>
    </row>
    <row r="693" spans="1:6" x14ac:dyDescent="0.25">
      <c r="A693" s="14" t="s">
        <v>617</v>
      </c>
      <c r="B693" s="14" t="s">
        <v>618</v>
      </c>
      <c r="C693" s="15">
        <v>122847000</v>
      </c>
      <c r="D693" s="16" t="s">
        <v>550</v>
      </c>
      <c r="E693" s="57">
        <v>0</v>
      </c>
      <c r="F693" s="57">
        <v>716788</v>
      </c>
    </row>
    <row r="694" spans="1:6" x14ac:dyDescent="0.25">
      <c r="A694" s="14" t="s">
        <v>617</v>
      </c>
      <c r="B694" s="14" t="s">
        <v>618</v>
      </c>
      <c r="C694" s="15">
        <v>923271453</v>
      </c>
      <c r="D694" s="16" t="s">
        <v>138</v>
      </c>
      <c r="E694" s="57">
        <v>0</v>
      </c>
      <c r="F694" s="57">
        <v>125669</v>
      </c>
    </row>
    <row r="695" spans="1:6" x14ac:dyDescent="0.25">
      <c r="A695" s="14" t="s">
        <v>617</v>
      </c>
      <c r="B695" s="14" t="s">
        <v>618</v>
      </c>
      <c r="C695" s="15">
        <v>220147570</v>
      </c>
      <c r="D695" s="16" t="s">
        <v>383</v>
      </c>
      <c r="E695" s="57">
        <v>0</v>
      </c>
      <c r="F695" s="57">
        <v>454072</v>
      </c>
    </row>
    <row r="696" spans="1:6" x14ac:dyDescent="0.25">
      <c r="A696" s="14" t="s">
        <v>617</v>
      </c>
      <c r="B696" s="14" t="s">
        <v>618</v>
      </c>
      <c r="C696" s="15">
        <v>220147541</v>
      </c>
      <c r="D696" s="16" t="s">
        <v>551</v>
      </c>
      <c r="E696" s="57">
        <v>0</v>
      </c>
      <c r="F696" s="57">
        <v>196516</v>
      </c>
    </row>
    <row r="697" spans="1:6" x14ac:dyDescent="0.25">
      <c r="A697" s="14" t="s">
        <v>617</v>
      </c>
      <c r="B697" s="14" t="s">
        <v>618</v>
      </c>
      <c r="C697" s="15">
        <v>923269278</v>
      </c>
      <c r="D697" s="16" t="s">
        <v>143</v>
      </c>
      <c r="E697" s="57">
        <v>0</v>
      </c>
      <c r="F697" s="57">
        <v>375359</v>
      </c>
    </row>
    <row r="698" spans="1:6" x14ac:dyDescent="0.25">
      <c r="A698" s="14" t="s">
        <v>617</v>
      </c>
      <c r="B698" s="14" t="s">
        <v>618</v>
      </c>
      <c r="C698" s="15">
        <v>923271277</v>
      </c>
      <c r="D698" s="16" t="s">
        <v>148</v>
      </c>
      <c r="E698" s="57">
        <v>0</v>
      </c>
      <c r="F698" s="57">
        <v>627890</v>
      </c>
    </row>
    <row r="699" spans="1:6" x14ac:dyDescent="0.25">
      <c r="A699" s="14" t="s">
        <v>617</v>
      </c>
      <c r="B699" s="14" t="s">
        <v>618</v>
      </c>
      <c r="C699" s="15">
        <v>220170265</v>
      </c>
      <c r="D699" s="16" t="s">
        <v>151</v>
      </c>
      <c r="E699" s="57">
        <v>0</v>
      </c>
      <c r="F699" s="57">
        <v>2252718</v>
      </c>
    </row>
    <row r="700" spans="1:6" x14ac:dyDescent="0.25">
      <c r="A700" s="14" t="s">
        <v>617</v>
      </c>
      <c r="B700" s="14" t="s">
        <v>618</v>
      </c>
      <c r="C700" s="15">
        <v>120544000</v>
      </c>
      <c r="D700" s="16" t="s">
        <v>154</v>
      </c>
      <c r="E700" s="57">
        <v>0</v>
      </c>
      <c r="F700" s="57">
        <v>713811</v>
      </c>
    </row>
    <row r="701" spans="1:6" x14ac:dyDescent="0.25">
      <c r="A701" s="14" t="s">
        <v>617</v>
      </c>
      <c r="B701" s="14" t="s">
        <v>618</v>
      </c>
      <c r="C701" s="15">
        <v>923271217</v>
      </c>
      <c r="D701" s="16" t="s">
        <v>559</v>
      </c>
      <c r="E701" s="57">
        <v>0</v>
      </c>
      <c r="F701" s="57">
        <v>547511</v>
      </c>
    </row>
    <row r="702" spans="1:6" ht="13.8" customHeight="1" x14ac:dyDescent="0.25">
      <c r="A702" s="14" t="s">
        <v>617</v>
      </c>
      <c r="B702" s="14" t="s">
        <v>618</v>
      </c>
      <c r="C702" s="15">
        <v>220113670</v>
      </c>
      <c r="D702" s="16" t="s">
        <v>561</v>
      </c>
      <c r="E702" s="57">
        <v>0</v>
      </c>
      <c r="F702" s="49">
        <v>713822</v>
      </c>
    </row>
    <row r="703" spans="1:6" x14ac:dyDescent="0.25">
      <c r="A703" s="14" t="s">
        <v>617</v>
      </c>
      <c r="B703" s="14" t="s">
        <v>618</v>
      </c>
      <c r="C703" s="15">
        <v>220276109</v>
      </c>
      <c r="D703" s="16" t="s">
        <v>563</v>
      </c>
      <c r="E703" s="57">
        <v>0</v>
      </c>
      <c r="F703" s="57">
        <v>3863761</v>
      </c>
    </row>
    <row r="704" spans="1:6" x14ac:dyDescent="0.25">
      <c r="A704" s="14" t="s">
        <v>617</v>
      </c>
      <c r="B704" s="14" t="s">
        <v>618</v>
      </c>
      <c r="C704" s="15">
        <v>213544035</v>
      </c>
      <c r="D704" s="16" t="s">
        <v>157</v>
      </c>
      <c r="E704" s="57">
        <v>0</v>
      </c>
      <c r="F704" s="57">
        <v>27187546</v>
      </c>
    </row>
    <row r="705" spans="1:6" x14ac:dyDescent="0.25">
      <c r="A705" s="14" t="s">
        <v>617</v>
      </c>
      <c r="B705" s="14" t="s">
        <v>618</v>
      </c>
      <c r="C705" s="15">
        <v>127044000</v>
      </c>
      <c r="D705" s="16" t="s">
        <v>615</v>
      </c>
      <c r="E705" s="57">
        <v>0</v>
      </c>
      <c r="F705" s="49">
        <v>2884932</v>
      </c>
    </row>
    <row r="706" spans="1:6" x14ac:dyDescent="0.25">
      <c r="A706" s="14" t="s">
        <v>617</v>
      </c>
      <c r="B706" s="14" t="s">
        <v>618</v>
      </c>
      <c r="C706" s="15">
        <v>130163000</v>
      </c>
      <c r="D706" s="16" t="s">
        <v>405</v>
      </c>
      <c r="E706" s="57">
        <v>0</v>
      </c>
      <c r="F706" s="57">
        <v>1698166</v>
      </c>
    </row>
    <row r="707" spans="1:6" x14ac:dyDescent="0.25">
      <c r="A707" s="14" t="s">
        <v>617</v>
      </c>
      <c r="B707" s="14" t="s">
        <v>618</v>
      </c>
      <c r="C707" s="15">
        <v>116363000</v>
      </c>
      <c r="D707" s="16" t="s">
        <v>1378</v>
      </c>
      <c r="E707" s="57">
        <v>0</v>
      </c>
      <c r="F707" s="57">
        <v>30469498</v>
      </c>
    </row>
    <row r="708" spans="1:6" x14ac:dyDescent="0.25">
      <c r="A708" s="14" t="s">
        <v>617</v>
      </c>
      <c r="B708" s="14" t="s">
        <v>618</v>
      </c>
      <c r="C708" s="15">
        <v>110808000</v>
      </c>
      <c r="D708" s="16" t="s">
        <v>407</v>
      </c>
      <c r="E708" s="57">
        <v>0</v>
      </c>
      <c r="F708" s="57">
        <v>82732841</v>
      </c>
    </row>
    <row r="709" spans="1:6" x14ac:dyDescent="0.25">
      <c r="A709" s="14" t="s">
        <v>617</v>
      </c>
      <c r="B709" s="14" t="s">
        <v>618</v>
      </c>
      <c r="C709" s="15">
        <v>124308000</v>
      </c>
      <c r="D709" s="16" t="s">
        <v>564</v>
      </c>
      <c r="E709" s="57">
        <v>0</v>
      </c>
      <c r="F709" s="57">
        <v>741926</v>
      </c>
    </row>
    <row r="710" spans="1:6" x14ac:dyDescent="0.25">
      <c r="A710" s="14" t="s">
        <v>617</v>
      </c>
      <c r="B710" s="14" t="s">
        <v>618</v>
      </c>
      <c r="C710" s="15">
        <v>213408634</v>
      </c>
      <c r="D710" s="16" t="s">
        <v>411</v>
      </c>
      <c r="E710" s="57">
        <v>0</v>
      </c>
      <c r="F710" s="57">
        <v>1125512</v>
      </c>
    </row>
    <row r="711" spans="1:6" x14ac:dyDescent="0.25">
      <c r="A711" s="14" t="s">
        <v>617</v>
      </c>
      <c r="B711" s="14" t="s">
        <v>618</v>
      </c>
      <c r="C711" s="15">
        <v>116868000</v>
      </c>
      <c r="D711" s="16" t="s">
        <v>413</v>
      </c>
      <c r="E711" s="57">
        <v>0</v>
      </c>
      <c r="F711" s="57">
        <v>7265096</v>
      </c>
    </row>
    <row r="712" spans="1:6" x14ac:dyDescent="0.25">
      <c r="A712" s="14" t="s">
        <v>617</v>
      </c>
      <c r="B712" s="14" t="s">
        <v>618</v>
      </c>
      <c r="C712" s="15">
        <v>122768000</v>
      </c>
      <c r="D712" s="16" t="s">
        <v>566</v>
      </c>
      <c r="E712" s="57">
        <v>0</v>
      </c>
      <c r="F712" s="57">
        <v>1243173</v>
      </c>
    </row>
    <row r="713" spans="1:6" x14ac:dyDescent="0.25">
      <c r="A713" s="14" t="s">
        <v>617</v>
      </c>
      <c r="B713" s="14" t="s">
        <v>618</v>
      </c>
      <c r="C713" s="15">
        <v>214768547</v>
      </c>
      <c r="D713" s="16" t="s">
        <v>416</v>
      </c>
      <c r="E713" s="57">
        <v>0</v>
      </c>
      <c r="F713" s="57">
        <v>1561213</v>
      </c>
    </row>
    <row r="714" spans="1:6" x14ac:dyDescent="0.25">
      <c r="A714" s="14" t="s">
        <v>617</v>
      </c>
      <c r="B714" s="14" t="s">
        <v>618</v>
      </c>
      <c r="C714" s="15">
        <v>214468444</v>
      </c>
      <c r="D714" s="16" t="s">
        <v>418</v>
      </c>
      <c r="E714" s="57">
        <v>0</v>
      </c>
      <c r="F714" s="57">
        <v>644693</v>
      </c>
    </row>
    <row r="715" spans="1:6" x14ac:dyDescent="0.25">
      <c r="A715" s="14" t="s">
        <v>617</v>
      </c>
      <c r="B715" s="14" t="s">
        <v>618</v>
      </c>
      <c r="C715" s="15">
        <v>212468324</v>
      </c>
      <c r="D715" s="16" t="s">
        <v>423</v>
      </c>
      <c r="E715" s="57">
        <v>0</v>
      </c>
      <c r="F715" s="57">
        <v>83568562</v>
      </c>
    </row>
    <row r="716" spans="1:6" x14ac:dyDescent="0.25">
      <c r="A716" s="14" t="s">
        <v>617</v>
      </c>
      <c r="B716" s="14" t="s">
        <v>618</v>
      </c>
      <c r="C716" s="15">
        <v>111313000</v>
      </c>
      <c r="D716" s="16" t="s">
        <v>173</v>
      </c>
      <c r="E716" s="57">
        <v>0</v>
      </c>
      <c r="F716" s="57">
        <v>16753973</v>
      </c>
    </row>
    <row r="717" spans="1:6" x14ac:dyDescent="0.25">
      <c r="A717" s="14" t="s">
        <v>617</v>
      </c>
      <c r="B717" s="14" t="s">
        <v>618</v>
      </c>
      <c r="C717" s="15">
        <v>126873000</v>
      </c>
      <c r="D717" s="16" t="s">
        <v>433</v>
      </c>
      <c r="E717" s="57">
        <v>0</v>
      </c>
      <c r="F717" s="57">
        <v>1581897</v>
      </c>
    </row>
    <row r="718" spans="1:6" x14ac:dyDescent="0.25">
      <c r="A718" s="14" t="s">
        <v>617</v>
      </c>
      <c r="B718" s="14" t="s">
        <v>618</v>
      </c>
      <c r="C718" s="15">
        <v>126673000</v>
      </c>
      <c r="D718" s="16" t="s">
        <v>569</v>
      </c>
      <c r="E718" s="57">
        <v>0</v>
      </c>
      <c r="F718" s="57">
        <v>2159145</v>
      </c>
    </row>
    <row r="719" spans="1:6" x14ac:dyDescent="0.25">
      <c r="A719" s="14" t="s">
        <v>617</v>
      </c>
      <c r="B719" s="14" t="s">
        <v>618</v>
      </c>
      <c r="C719" s="15">
        <v>127717000</v>
      </c>
      <c r="D719" s="16" t="s">
        <v>571</v>
      </c>
      <c r="E719" s="57">
        <v>0</v>
      </c>
      <c r="F719" s="57">
        <v>119122</v>
      </c>
    </row>
    <row r="720" spans="1:6" x14ac:dyDescent="0.25">
      <c r="A720" s="14" t="s">
        <v>617</v>
      </c>
      <c r="B720" s="14" t="s">
        <v>618</v>
      </c>
      <c r="C720" s="15">
        <v>110505000</v>
      </c>
      <c r="D720" s="16" t="s">
        <v>439</v>
      </c>
      <c r="E720" s="57">
        <v>0</v>
      </c>
      <c r="F720" s="57">
        <v>14023904</v>
      </c>
    </row>
    <row r="721" spans="1:6" x14ac:dyDescent="0.25">
      <c r="A721" s="14" t="s">
        <v>617</v>
      </c>
      <c r="B721" s="14" t="s">
        <v>618</v>
      </c>
      <c r="C721" s="15">
        <v>124505000</v>
      </c>
      <c r="D721" s="16" t="s">
        <v>197</v>
      </c>
      <c r="E721" s="57">
        <v>0</v>
      </c>
      <c r="F721" s="57">
        <v>84011</v>
      </c>
    </row>
    <row r="722" spans="1:6" x14ac:dyDescent="0.25">
      <c r="A722" s="14" t="s">
        <v>617</v>
      </c>
      <c r="B722" s="14" t="s">
        <v>618</v>
      </c>
      <c r="C722" s="15">
        <v>184805000</v>
      </c>
      <c r="D722" s="16" t="s">
        <v>574</v>
      </c>
      <c r="E722" s="57">
        <v>0</v>
      </c>
      <c r="F722" s="57">
        <v>1326186</v>
      </c>
    </row>
    <row r="723" spans="1:6" x14ac:dyDescent="0.25">
      <c r="A723" s="14" t="s">
        <v>617</v>
      </c>
      <c r="B723" s="14" t="s">
        <v>618</v>
      </c>
      <c r="C723" s="15">
        <v>127305000</v>
      </c>
      <c r="D723" s="16" t="s">
        <v>575</v>
      </c>
      <c r="E723" s="57">
        <v>0</v>
      </c>
      <c r="F723" s="57">
        <v>10792207</v>
      </c>
    </row>
    <row r="724" spans="1:6" x14ac:dyDescent="0.25">
      <c r="A724" s="14" t="s">
        <v>617</v>
      </c>
      <c r="B724" s="14" t="s">
        <v>618</v>
      </c>
      <c r="C724" s="15">
        <v>129405000</v>
      </c>
      <c r="D724" s="16" t="s">
        <v>442</v>
      </c>
      <c r="E724" s="57">
        <v>0</v>
      </c>
      <c r="F724" s="57">
        <v>56829</v>
      </c>
    </row>
    <row r="725" spans="1:6" x14ac:dyDescent="0.25">
      <c r="A725" s="14" t="s">
        <v>617</v>
      </c>
      <c r="B725" s="14" t="s">
        <v>618</v>
      </c>
      <c r="C725" s="15">
        <v>182505000</v>
      </c>
      <c r="D725" s="16" t="s">
        <v>576</v>
      </c>
      <c r="E725" s="57">
        <v>0</v>
      </c>
      <c r="F725" s="57">
        <v>1406974</v>
      </c>
    </row>
    <row r="726" spans="1:6" x14ac:dyDescent="0.25">
      <c r="A726" s="14" t="s">
        <v>617</v>
      </c>
      <c r="B726" s="14" t="s">
        <v>618</v>
      </c>
      <c r="C726" s="15">
        <v>125105000</v>
      </c>
      <c r="D726" s="16" t="s">
        <v>577</v>
      </c>
      <c r="E726" s="57">
        <v>0</v>
      </c>
      <c r="F726" s="57">
        <v>862310</v>
      </c>
    </row>
    <row r="727" spans="1:6" x14ac:dyDescent="0.25">
      <c r="A727" s="14" t="s">
        <v>617</v>
      </c>
      <c r="B727" s="14" t="s">
        <v>618</v>
      </c>
      <c r="C727" s="15">
        <v>184305000</v>
      </c>
      <c r="D727" s="16" t="s">
        <v>578</v>
      </c>
      <c r="E727" s="57">
        <v>0</v>
      </c>
      <c r="F727" s="57">
        <v>273303</v>
      </c>
    </row>
    <row r="728" spans="1:6" x14ac:dyDescent="0.25">
      <c r="A728" s="14" t="s">
        <v>617</v>
      </c>
      <c r="B728" s="14" t="s">
        <v>618</v>
      </c>
      <c r="C728" s="15">
        <v>126205000</v>
      </c>
      <c r="D728" s="16" t="s">
        <v>579</v>
      </c>
      <c r="E728" s="57">
        <v>0</v>
      </c>
      <c r="F728" s="57">
        <v>598962</v>
      </c>
    </row>
    <row r="729" spans="1:6" x14ac:dyDescent="0.25">
      <c r="A729" s="14" t="s">
        <v>617</v>
      </c>
      <c r="B729" s="14" t="s">
        <v>618</v>
      </c>
      <c r="C729" s="15">
        <v>125852000</v>
      </c>
      <c r="D729" s="16" t="s">
        <v>221</v>
      </c>
      <c r="E729" s="57">
        <v>0</v>
      </c>
      <c r="F729" s="57">
        <v>14624042</v>
      </c>
    </row>
    <row r="730" spans="1:6" x14ac:dyDescent="0.25">
      <c r="A730" s="14" t="s">
        <v>617</v>
      </c>
      <c r="B730" s="14" t="s">
        <v>618</v>
      </c>
      <c r="C730" s="15">
        <v>112727000</v>
      </c>
      <c r="D730" s="16" t="s">
        <v>229</v>
      </c>
      <c r="E730" s="57">
        <v>0</v>
      </c>
      <c r="F730" s="57">
        <v>19517495</v>
      </c>
    </row>
    <row r="731" spans="1:6" x14ac:dyDescent="0.25">
      <c r="A731" s="14" t="s">
        <v>617</v>
      </c>
      <c r="B731" s="14" t="s">
        <v>618</v>
      </c>
      <c r="C731" s="15">
        <v>220127245</v>
      </c>
      <c r="D731" s="16" t="s">
        <v>581</v>
      </c>
      <c r="E731" s="57">
        <v>0</v>
      </c>
      <c r="F731" s="57">
        <v>359367</v>
      </c>
    </row>
    <row r="732" spans="1:6" x14ac:dyDescent="0.25">
      <c r="A732" s="14" t="s">
        <v>617</v>
      </c>
      <c r="B732" s="14" t="s">
        <v>618</v>
      </c>
      <c r="C732" s="15">
        <v>210147001</v>
      </c>
      <c r="D732" s="16" t="s">
        <v>472</v>
      </c>
      <c r="E732" s="57">
        <v>0</v>
      </c>
      <c r="F732" s="57">
        <v>79777504</v>
      </c>
    </row>
    <row r="733" spans="1:6" x14ac:dyDescent="0.25">
      <c r="A733" s="14" t="s">
        <v>617</v>
      </c>
      <c r="B733" s="14" t="s">
        <v>618</v>
      </c>
      <c r="C733" s="15">
        <v>128676000</v>
      </c>
      <c r="D733" s="16" t="s">
        <v>584</v>
      </c>
      <c r="E733" s="57">
        <v>0</v>
      </c>
      <c r="F733" s="57">
        <v>266486</v>
      </c>
    </row>
    <row r="734" spans="1:6" x14ac:dyDescent="0.25">
      <c r="A734" s="14" t="s">
        <v>617</v>
      </c>
      <c r="B734" s="14" t="s">
        <v>618</v>
      </c>
      <c r="C734" s="15">
        <v>128576000</v>
      </c>
      <c r="D734" s="16" t="s">
        <v>481</v>
      </c>
      <c r="E734" s="57">
        <v>0</v>
      </c>
      <c r="F734" s="57">
        <v>159624</v>
      </c>
    </row>
    <row r="735" spans="1:6" x14ac:dyDescent="0.25">
      <c r="A735" s="14" t="s">
        <v>617</v>
      </c>
      <c r="B735" s="14" t="s">
        <v>618</v>
      </c>
      <c r="C735" s="15">
        <v>210199001</v>
      </c>
      <c r="D735" s="16" t="s">
        <v>487</v>
      </c>
      <c r="E735" s="57">
        <v>0</v>
      </c>
      <c r="F735" s="57">
        <v>1111796</v>
      </c>
    </row>
    <row r="736" spans="1:6" x14ac:dyDescent="0.25">
      <c r="A736" s="14" t="s">
        <v>617</v>
      </c>
      <c r="B736" s="14" t="s">
        <v>618</v>
      </c>
      <c r="C736" s="15">
        <v>210150001</v>
      </c>
      <c r="D736" s="16" t="s">
        <v>488</v>
      </c>
      <c r="E736" s="57">
        <v>0</v>
      </c>
      <c r="F736" s="57">
        <v>19838296</v>
      </c>
    </row>
    <row r="737" spans="1:6" x14ac:dyDescent="0.25">
      <c r="A737" s="14" t="s">
        <v>617</v>
      </c>
      <c r="B737" s="14" t="s">
        <v>618</v>
      </c>
      <c r="C737" s="15">
        <v>210144001</v>
      </c>
      <c r="D737" s="16" t="s">
        <v>258</v>
      </c>
      <c r="E737" s="57">
        <v>0</v>
      </c>
      <c r="F737" s="57">
        <v>7422533</v>
      </c>
    </row>
    <row r="738" spans="1:6" x14ac:dyDescent="0.25">
      <c r="A738" s="14" t="s">
        <v>617</v>
      </c>
      <c r="B738" s="14" t="s">
        <v>618</v>
      </c>
      <c r="C738" s="15">
        <v>127644000</v>
      </c>
      <c r="D738" s="16" t="s">
        <v>489</v>
      </c>
      <c r="E738" s="57">
        <v>0</v>
      </c>
      <c r="F738" s="57">
        <v>3632454</v>
      </c>
    </row>
    <row r="739" spans="1:6" x14ac:dyDescent="0.25">
      <c r="A739" s="14" t="s">
        <v>617</v>
      </c>
      <c r="B739" s="14" t="s">
        <v>618</v>
      </c>
      <c r="C739" s="15">
        <v>128870000</v>
      </c>
      <c r="D739" s="16" t="s">
        <v>586</v>
      </c>
      <c r="E739" s="57">
        <v>0</v>
      </c>
      <c r="F739" s="57">
        <v>1310741</v>
      </c>
    </row>
    <row r="740" spans="1:6" x14ac:dyDescent="0.25">
      <c r="A740" s="14" t="s">
        <v>617</v>
      </c>
      <c r="B740" s="14" t="s">
        <v>618</v>
      </c>
      <c r="C740" s="15">
        <v>261320175</v>
      </c>
      <c r="D740" s="16" t="s">
        <v>587</v>
      </c>
      <c r="E740" s="57">
        <v>0</v>
      </c>
      <c r="F740" s="57">
        <v>1934060</v>
      </c>
    </row>
    <row r="741" spans="1:6" x14ac:dyDescent="0.25">
      <c r="A741" s="14" t="s">
        <v>617</v>
      </c>
      <c r="B741" s="14" t="s">
        <v>618</v>
      </c>
      <c r="C741" s="15">
        <v>119191000</v>
      </c>
      <c r="D741" s="16" t="s">
        <v>271</v>
      </c>
      <c r="E741" s="57">
        <v>0</v>
      </c>
      <c r="F741" s="57">
        <v>14283575</v>
      </c>
    </row>
    <row r="742" spans="1:6" ht="13.8" customHeight="1" x14ac:dyDescent="0.25">
      <c r="A742" s="14" t="s">
        <v>617</v>
      </c>
      <c r="B742" s="14" t="s">
        <v>618</v>
      </c>
      <c r="C742" s="15">
        <v>219525295</v>
      </c>
      <c r="D742" s="16" t="s">
        <v>509</v>
      </c>
      <c r="E742" s="57">
        <v>0</v>
      </c>
      <c r="F742" s="49">
        <v>48567452</v>
      </c>
    </row>
    <row r="743" spans="1:6" x14ac:dyDescent="0.25">
      <c r="A743" s="14" t="s">
        <v>617</v>
      </c>
      <c r="B743" s="14" t="s">
        <v>618</v>
      </c>
      <c r="C743" s="15">
        <v>213825438</v>
      </c>
      <c r="D743" s="16" t="s">
        <v>512</v>
      </c>
      <c r="E743" s="57">
        <v>0</v>
      </c>
      <c r="F743" s="57">
        <v>7895074</v>
      </c>
    </row>
    <row r="744" spans="1:6" x14ac:dyDescent="0.25">
      <c r="A744" s="14" t="s">
        <v>617</v>
      </c>
      <c r="B744" s="14" t="s">
        <v>618</v>
      </c>
      <c r="C744" s="15">
        <v>923271280</v>
      </c>
      <c r="D744" s="16" t="s">
        <v>588</v>
      </c>
      <c r="E744" s="57">
        <v>0</v>
      </c>
      <c r="F744" s="57">
        <v>860692</v>
      </c>
    </row>
    <row r="745" spans="1:6" ht="13.8" customHeight="1" x14ac:dyDescent="0.25">
      <c r="A745" s="14" t="s">
        <v>617</v>
      </c>
      <c r="B745" s="14" t="s">
        <v>618</v>
      </c>
      <c r="C745" s="15">
        <v>923272368</v>
      </c>
      <c r="D745" s="16" t="s">
        <v>1415</v>
      </c>
      <c r="E745" s="57">
        <v>0</v>
      </c>
      <c r="F745" s="49">
        <v>257400</v>
      </c>
    </row>
    <row r="746" spans="1:6" ht="13.8" customHeight="1" x14ac:dyDescent="0.25">
      <c r="A746" s="14" t="s">
        <v>617</v>
      </c>
      <c r="B746" s="14" t="s">
        <v>618</v>
      </c>
      <c r="C746" s="15">
        <v>923272791</v>
      </c>
      <c r="D746" s="16" t="s">
        <v>616</v>
      </c>
      <c r="E746" s="57">
        <v>0</v>
      </c>
      <c r="F746" s="49">
        <v>1338480</v>
      </c>
    </row>
    <row r="747" spans="1:6" x14ac:dyDescent="0.25">
      <c r="A747" s="14" t="s">
        <v>633</v>
      </c>
      <c r="B747" s="14" t="s">
        <v>634</v>
      </c>
      <c r="C747" s="15">
        <v>114747000</v>
      </c>
      <c r="D747" s="16" t="s">
        <v>342</v>
      </c>
      <c r="E747" s="57">
        <v>0</v>
      </c>
      <c r="F747" s="49">
        <v>74110921</v>
      </c>
    </row>
    <row r="748" spans="1:6" x14ac:dyDescent="0.25">
      <c r="A748" s="14" t="s">
        <v>633</v>
      </c>
      <c r="B748" s="14" t="s">
        <v>634</v>
      </c>
      <c r="C748" s="15">
        <v>116363000</v>
      </c>
      <c r="D748" s="16" t="s">
        <v>1378</v>
      </c>
      <c r="E748" s="57">
        <v>0</v>
      </c>
      <c r="F748" s="57">
        <v>123358845</v>
      </c>
    </row>
    <row r="749" spans="1:6" x14ac:dyDescent="0.25">
      <c r="A749" s="14" t="s">
        <v>633</v>
      </c>
      <c r="B749" s="14" t="s">
        <v>634</v>
      </c>
      <c r="C749" s="15">
        <v>110808000</v>
      </c>
      <c r="D749" s="16" t="s">
        <v>407</v>
      </c>
      <c r="E749" s="57">
        <v>0</v>
      </c>
      <c r="F749" s="57">
        <v>241124152</v>
      </c>
    </row>
    <row r="750" spans="1:6" x14ac:dyDescent="0.25">
      <c r="A750" s="14" t="s">
        <v>633</v>
      </c>
      <c r="B750" s="14" t="s">
        <v>634</v>
      </c>
      <c r="C750" s="15">
        <v>112727000</v>
      </c>
      <c r="D750" s="16" t="s">
        <v>229</v>
      </c>
      <c r="E750" s="57">
        <v>0</v>
      </c>
      <c r="F750" s="57">
        <v>52433399</v>
      </c>
    </row>
    <row r="751" spans="1:6" x14ac:dyDescent="0.25">
      <c r="A751" s="14" t="s">
        <v>633</v>
      </c>
      <c r="B751" s="14" t="s">
        <v>634</v>
      </c>
      <c r="C751" s="15">
        <v>219854398</v>
      </c>
      <c r="D751" s="16" t="s">
        <v>635</v>
      </c>
      <c r="E751" s="57">
        <v>0</v>
      </c>
      <c r="F751" s="57">
        <v>26726796</v>
      </c>
    </row>
    <row r="752" spans="1:6" x14ac:dyDescent="0.25">
      <c r="A752" s="14" t="s">
        <v>633</v>
      </c>
      <c r="B752" s="14" t="s">
        <v>634</v>
      </c>
      <c r="C752" s="15">
        <v>212468524</v>
      </c>
      <c r="D752" s="16" t="s">
        <v>636</v>
      </c>
      <c r="E752" s="57">
        <v>0</v>
      </c>
      <c r="F752" s="57">
        <v>5712270</v>
      </c>
    </row>
    <row r="753" spans="1:6" x14ac:dyDescent="0.25">
      <c r="A753" s="14" t="s">
        <v>633</v>
      </c>
      <c r="B753" s="14" t="s">
        <v>634</v>
      </c>
      <c r="C753" s="15">
        <v>216825368</v>
      </c>
      <c r="D753" s="16" t="s">
        <v>637</v>
      </c>
      <c r="E753" s="57">
        <v>0</v>
      </c>
      <c r="F753" s="57">
        <v>6606120</v>
      </c>
    </row>
    <row r="754" spans="1:6" x14ac:dyDescent="0.25">
      <c r="A754" s="14" t="s">
        <v>633</v>
      </c>
      <c r="B754" s="14" t="s">
        <v>634</v>
      </c>
      <c r="C754" s="15">
        <v>219725797</v>
      </c>
      <c r="D754" s="16" t="s">
        <v>638</v>
      </c>
      <c r="E754" s="57">
        <v>0</v>
      </c>
      <c r="F754" s="57">
        <v>12094428</v>
      </c>
    </row>
    <row r="755" spans="1:6" x14ac:dyDescent="0.25">
      <c r="A755" s="14" t="s">
        <v>633</v>
      </c>
      <c r="B755" s="14" t="s">
        <v>634</v>
      </c>
      <c r="C755" s="15">
        <v>215519355</v>
      </c>
      <c r="D755" s="16" t="s">
        <v>287</v>
      </c>
      <c r="E755" s="57">
        <v>0</v>
      </c>
      <c r="F755" s="57">
        <v>78679944</v>
      </c>
    </row>
    <row r="756" spans="1:6" x14ac:dyDescent="0.25">
      <c r="A756" s="14" t="s">
        <v>633</v>
      </c>
      <c r="B756" s="14" t="s">
        <v>634</v>
      </c>
      <c r="C756" s="15">
        <v>214754347</v>
      </c>
      <c r="D756" s="16" t="s">
        <v>639</v>
      </c>
      <c r="E756" s="57">
        <v>0</v>
      </c>
      <c r="F756" s="57">
        <v>16085658</v>
      </c>
    </row>
    <row r="757" spans="1:6" x14ac:dyDescent="0.25">
      <c r="A757" s="14" t="s">
        <v>633</v>
      </c>
      <c r="B757" s="14" t="s">
        <v>634</v>
      </c>
      <c r="C757" s="15">
        <v>210115401</v>
      </c>
      <c r="D757" s="16" t="s">
        <v>640</v>
      </c>
      <c r="E757" s="57">
        <v>0</v>
      </c>
      <c r="F757" s="57">
        <v>3457824</v>
      </c>
    </row>
    <row r="758" spans="1:6" x14ac:dyDescent="0.25">
      <c r="A758" s="14" t="s">
        <v>633</v>
      </c>
      <c r="B758" s="14" t="s">
        <v>634</v>
      </c>
      <c r="C758" s="15">
        <v>211854518</v>
      </c>
      <c r="D758" s="16" t="s">
        <v>641</v>
      </c>
      <c r="E758" s="57">
        <v>0</v>
      </c>
      <c r="F758" s="57">
        <v>110293212</v>
      </c>
    </row>
    <row r="759" spans="1:6" x14ac:dyDescent="0.25">
      <c r="A759" s="14" t="s">
        <v>633</v>
      </c>
      <c r="B759" s="14" t="s">
        <v>634</v>
      </c>
      <c r="C759" s="15">
        <v>213985139</v>
      </c>
      <c r="D759" s="16" t="s">
        <v>642</v>
      </c>
      <c r="E759" s="57">
        <v>0</v>
      </c>
      <c r="F759" s="57">
        <v>39640590</v>
      </c>
    </row>
    <row r="760" spans="1:6" x14ac:dyDescent="0.25">
      <c r="A760" s="14" t="s">
        <v>633</v>
      </c>
      <c r="B760" s="14" t="s">
        <v>634</v>
      </c>
      <c r="C760" s="15">
        <v>216173461</v>
      </c>
      <c r="D760" s="16" t="s">
        <v>643</v>
      </c>
      <c r="E760" s="57">
        <v>0</v>
      </c>
      <c r="F760" s="57">
        <v>7984056</v>
      </c>
    </row>
    <row r="761" spans="1:6" x14ac:dyDescent="0.25">
      <c r="A761" s="14" t="s">
        <v>633</v>
      </c>
      <c r="B761" s="14" t="s">
        <v>634</v>
      </c>
      <c r="C761" s="15">
        <v>212425324</v>
      </c>
      <c r="D761" s="16" t="s">
        <v>644</v>
      </c>
      <c r="E761" s="57">
        <v>0</v>
      </c>
      <c r="F761" s="57">
        <v>5124276</v>
      </c>
    </row>
    <row r="762" spans="1:6" x14ac:dyDescent="0.25">
      <c r="A762" s="14" t="s">
        <v>633</v>
      </c>
      <c r="B762" s="14" t="s">
        <v>634</v>
      </c>
      <c r="C762" s="15">
        <v>212215522</v>
      </c>
      <c r="D762" s="16" t="s">
        <v>18</v>
      </c>
      <c r="E762" s="57">
        <v>0</v>
      </c>
      <c r="F762" s="57">
        <v>5132844</v>
      </c>
    </row>
    <row r="763" spans="1:6" x14ac:dyDescent="0.25">
      <c r="A763" s="14" t="s">
        <v>633</v>
      </c>
      <c r="B763" s="14" t="s">
        <v>634</v>
      </c>
      <c r="C763" s="15">
        <v>211715317</v>
      </c>
      <c r="D763" s="16" t="s">
        <v>645</v>
      </c>
      <c r="E763" s="57">
        <v>0</v>
      </c>
      <c r="F763" s="57">
        <v>4662018</v>
      </c>
    </row>
    <row r="764" spans="1:6" x14ac:dyDescent="0.25">
      <c r="A764" s="14" t="s">
        <v>633</v>
      </c>
      <c r="B764" s="14" t="s">
        <v>634</v>
      </c>
      <c r="C764" s="15">
        <v>212215822</v>
      </c>
      <c r="D764" s="16" t="s">
        <v>646</v>
      </c>
      <c r="E764" s="57">
        <v>0</v>
      </c>
      <c r="F764" s="57">
        <v>15747336</v>
      </c>
    </row>
    <row r="765" spans="1:6" x14ac:dyDescent="0.25">
      <c r="A765" s="14" t="s">
        <v>633</v>
      </c>
      <c r="B765" s="14" t="s">
        <v>634</v>
      </c>
      <c r="C765" s="15">
        <v>212585125</v>
      </c>
      <c r="D765" s="16" t="s">
        <v>647</v>
      </c>
      <c r="E765" s="57">
        <v>0</v>
      </c>
      <c r="F765" s="57">
        <v>32465406</v>
      </c>
    </row>
    <row r="766" spans="1:6" x14ac:dyDescent="0.25">
      <c r="A766" s="14" t="s">
        <v>633</v>
      </c>
      <c r="B766" s="14" t="s">
        <v>634</v>
      </c>
      <c r="C766" s="15">
        <v>211085410</v>
      </c>
      <c r="D766" s="16" t="s">
        <v>648</v>
      </c>
      <c r="E766" s="57">
        <v>0</v>
      </c>
      <c r="F766" s="57">
        <v>52175574</v>
      </c>
    </row>
    <row r="767" spans="1:6" x14ac:dyDescent="0.25">
      <c r="A767" s="14" t="s">
        <v>633</v>
      </c>
      <c r="B767" s="14" t="s">
        <v>634</v>
      </c>
      <c r="C767" s="15">
        <v>212354223</v>
      </c>
      <c r="D767" s="16" t="s">
        <v>19</v>
      </c>
      <c r="E767" s="57">
        <v>0</v>
      </c>
      <c r="F767" s="57">
        <v>24347172</v>
      </c>
    </row>
    <row r="768" spans="1:6" x14ac:dyDescent="0.25">
      <c r="A768" s="14" t="s">
        <v>633</v>
      </c>
      <c r="B768" s="14" t="s">
        <v>634</v>
      </c>
      <c r="C768" s="15">
        <v>215905659</v>
      </c>
      <c r="D768" s="16" t="s">
        <v>20</v>
      </c>
      <c r="E768" s="57">
        <v>0</v>
      </c>
      <c r="F768" s="57">
        <v>73510458</v>
      </c>
    </row>
    <row r="769" spans="1:6" x14ac:dyDescent="0.25">
      <c r="A769" s="14" t="s">
        <v>633</v>
      </c>
      <c r="B769" s="14" t="s">
        <v>634</v>
      </c>
      <c r="C769" s="15">
        <v>212215322</v>
      </c>
      <c r="D769" s="16" t="s">
        <v>649</v>
      </c>
      <c r="E769" s="57">
        <v>0</v>
      </c>
      <c r="F769" s="57">
        <v>22257852</v>
      </c>
    </row>
    <row r="770" spans="1:6" x14ac:dyDescent="0.25">
      <c r="A770" s="14" t="s">
        <v>633</v>
      </c>
      <c r="B770" s="14" t="s">
        <v>634</v>
      </c>
      <c r="C770" s="15">
        <v>212081220</v>
      </c>
      <c r="D770" s="16" t="s">
        <v>21</v>
      </c>
      <c r="E770" s="57">
        <v>0</v>
      </c>
      <c r="F770" s="57">
        <v>9573396</v>
      </c>
    </row>
    <row r="771" spans="1:6" x14ac:dyDescent="0.25">
      <c r="A771" s="14" t="s">
        <v>633</v>
      </c>
      <c r="B771" s="14" t="s">
        <v>634</v>
      </c>
      <c r="C771" s="15">
        <v>218715187</v>
      </c>
      <c r="D771" s="16" t="s">
        <v>650</v>
      </c>
      <c r="E771" s="57">
        <v>0</v>
      </c>
      <c r="F771" s="57">
        <v>7521522</v>
      </c>
    </row>
    <row r="772" spans="1:6" x14ac:dyDescent="0.25">
      <c r="A772" s="14" t="s">
        <v>633</v>
      </c>
      <c r="B772" s="14" t="s">
        <v>634</v>
      </c>
      <c r="C772" s="15">
        <v>211752317</v>
      </c>
      <c r="D772" s="16" t="s">
        <v>651</v>
      </c>
      <c r="E772" s="57">
        <v>0</v>
      </c>
      <c r="F772" s="57">
        <v>59201280</v>
      </c>
    </row>
    <row r="773" spans="1:6" x14ac:dyDescent="0.25">
      <c r="A773" s="14" t="s">
        <v>633</v>
      </c>
      <c r="B773" s="14" t="s">
        <v>634</v>
      </c>
      <c r="C773" s="15">
        <v>216415764</v>
      </c>
      <c r="D773" s="16" t="s">
        <v>652</v>
      </c>
      <c r="E773" s="57">
        <v>0</v>
      </c>
      <c r="F773" s="57">
        <v>16680312</v>
      </c>
    </row>
    <row r="774" spans="1:6" x14ac:dyDescent="0.25">
      <c r="A774" s="14" t="s">
        <v>633</v>
      </c>
      <c r="B774" s="14" t="s">
        <v>634</v>
      </c>
      <c r="C774" s="15">
        <v>217413074</v>
      </c>
      <c r="D774" s="16" t="s">
        <v>22</v>
      </c>
      <c r="E774" s="57">
        <v>0</v>
      </c>
      <c r="F774" s="57">
        <v>53794584</v>
      </c>
    </row>
    <row r="775" spans="1:6" x14ac:dyDescent="0.25">
      <c r="A775" s="14" t="s">
        <v>633</v>
      </c>
      <c r="B775" s="14" t="s">
        <v>634</v>
      </c>
      <c r="C775" s="15">
        <v>214615646</v>
      </c>
      <c r="D775" s="16" t="s">
        <v>653</v>
      </c>
      <c r="E775" s="57">
        <v>0</v>
      </c>
      <c r="F775" s="57">
        <v>42179202</v>
      </c>
    </row>
    <row r="776" spans="1:6" x14ac:dyDescent="0.25">
      <c r="A776" s="14" t="s">
        <v>633</v>
      </c>
      <c r="B776" s="14" t="s">
        <v>634</v>
      </c>
      <c r="C776" s="15">
        <v>210054800</v>
      </c>
      <c r="D776" s="16" t="s">
        <v>654</v>
      </c>
      <c r="E776" s="57">
        <v>0</v>
      </c>
      <c r="F776" s="57">
        <v>53042130</v>
      </c>
    </row>
    <row r="777" spans="1:6" x14ac:dyDescent="0.25">
      <c r="A777" s="14" t="s">
        <v>633</v>
      </c>
      <c r="B777" s="14" t="s">
        <v>634</v>
      </c>
      <c r="C777" s="15">
        <v>219215092</v>
      </c>
      <c r="D777" s="16" t="s">
        <v>655</v>
      </c>
      <c r="E777" s="57">
        <v>0</v>
      </c>
      <c r="F777" s="57">
        <v>4217952</v>
      </c>
    </row>
    <row r="778" spans="1:6" x14ac:dyDescent="0.25">
      <c r="A778" s="14" t="s">
        <v>633</v>
      </c>
      <c r="B778" s="14" t="s">
        <v>634</v>
      </c>
      <c r="C778" s="15">
        <v>211986219</v>
      </c>
      <c r="D778" s="16" t="s">
        <v>656</v>
      </c>
      <c r="E778" s="57">
        <v>0</v>
      </c>
      <c r="F778" s="57">
        <v>17017656</v>
      </c>
    </row>
    <row r="779" spans="1:6" x14ac:dyDescent="0.25">
      <c r="A779" s="14" t="s">
        <v>633</v>
      </c>
      <c r="B779" s="14" t="s">
        <v>634</v>
      </c>
      <c r="C779" s="15">
        <v>210525805</v>
      </c>
      <c r="D779" s="16" t="s">
        <v>657</v>
      </c>
      <c r="E779" s="57">
        <v>0</v>
      </c>
      <c r="F779" s="57">
        <v>9740070</v>
      </c>
    </row>
    <row r="780" spans="1:6" x14ac:dyDescent="0.25">
      <c r="A780" s="14" t="s">
        <v>633</v>
      </c>
      <c r="B780" s="14" t="s">
        <v>634</v>
      </c>
      <c r="C780" s="15">
        <v>210752207</v>
      </c>
      <c r="D780" s="16" t="s">
        <v>658</v>
      </c>
      <c r="E780" s="57">
        <v>0</v>
      </c>
      <c r="F780" s="57">
        <v>30847902</v>
      </c>
    </row>
    <row r="781" spans="1:6" x14ac:dyDescent="0.25">
      <c r="A781" s="14" t="s">
        <v>633</v>
      </c>
      <c r="B781" s="14" t="s">
        <v>634</v>
      </c>
      <c r="C781" s="15">
        <v>215452354</v>
      </c>
      <c r="D781" s="16" t="s">
        <v>659</v>
      </c>
      <c r="E781" s="57">
        <v>0</v>
      </c>
      <c r="F781" s="57">
        <v>18746376</v>
      </c>
    </row>
    <row r="782" spans="1:6" x14ac:dyDescent="0.25">
      <c r="A782" s="14" t="s">
        <v>633</v>
      </c>
      <c r="B782" s="14" t="s">
        <v>634</v>
      </c>
      <c r="C782" s="15">
        <v>210552405</v>
      </c>
      <c r="D782" s="16" t="s">
        <v>660</v>
      </c>
      <c r="E782" s="57">
        <v>0</v>
      </c>
      <c r="F782" s="57">
        <v>31937208</v>
      </c>
    </row>
    <row r="783" spans="1:6" x14ac:dyDescent="0.25">
      <c r="A783" s="14" t="s">
        <v>633</v>
      </c>
      <c r="B783" s="14" t="s">
        <v>634</v>
      </c>
      <c r="C783" s="15">
        <v>211852418</v>
      </c>
      <c r="D783" s="16" t="s">
        <v>661</v>
      </c>
      <c r="E783" s="57">
        <v>0</v>
      </c>
      <c r="F783" s="57">
        <v>29793738</v>
      </c>
    </row>
    <row r="784" spans="1:6" x14ac:dyDescent="0.25">
      <c r="A784" s="14" t="s">
        <v>633</v>
      </c>
      <c r="B784" s="14" t="s">
        <v>634</v>
      </c>
      <c r="C784" s="15">
        <v>213608436</v>
      </c>
      <c r="D784" s="16" t="s">
        <v>23</v>
      </c>
      <c r="E784" s="57">
        <v>0</v>
      </c>
      <c r="F784" s="57">
        <v>58374396</v>
      </c>
    </row>
    <row r="785" spans="1:6" x14ac:dyDescent="0.25">
      <c r="A785" s="14" t="s">
        <v>633</v>
      </c>
      <c r="B785" s="14" t="s">
        <v>634</v>
      </c>
      <c r="C785" s="15">
        <v>217508675</v>
      </c>
      <c r="D785" s="16" t="s">
        <v>24</v>
      </c>
      <c r="E785" s="57">
        <v>0</v>
      </c>
      <c r="F785" s="57">
        <v>39600726</v>
      </c>
    </row>
    <row r="786" spans="1:6" x14ac:dyDescent="0.25">
      <c r="A786" s="14" t="s">
        <v>633</v>
      </c>
      <c r="B786" s="14" t="s">
        <v>634</v>
      </c>
      <c r="C786" s="15">
        <v>216215762</v>
      </c>
      <c r="D786" s="16" t="s">
        <v>662</v>
      </c>
      <c r="E786" s="57">
        <v>0</v>
      </c>
      <c r="F786" s="57">
        <v>7203432</v>
      </c>
    </row>
    <row r="787" spans="1:6" x14ac:dyDescent="0.25">
      <c r="A787" s="14" t="s">
        <v>633</v>
      </c>
      <c r="B787" s="14" t="s">
        <v>634</v>
      </c>
      <c r="C787" s="15">
        <v>219952699</v>
      </c>
      <c r="D787" s="16" t="s">
        <v>288</v>
      </c>
      <c r="E787" s="57">
        <v>0</v>
      </c>
      <c r="F787" s="57">
        <v>36594822</v>
      </c>
    </row>
    <row r="788" spans="1:6" x14ac:dyDescent="0.25">
      <c r="A788" s="14" t="s">
        <v>633</v>
      </c>
      <c r="B788" s="14" t="s">
        <v>634</v>
      </c>
      <c r="C788" s="15">
        <v>219815798</v>
      </c>
      <c r="D788" s="16" t="s">
        <v>663</v>
      </c>
      <c r="E788" s="57">
        <v>0</v>
      </c>
      <c r="F788" s="57">
        <v>10218048</v>
      </c>
    </row>
    <row r="789" spans="1:6" x14ac:dyDescent="0.25">
      <c r="A789" s="14" t="s">
        <v>633</v>
      </c>
      <c r="B789" s="14" t="s">
        <v>634</v>
      </c>
      <c r="C789" s="15">
        <v>210352203</v>
      </c>
      <c r="D789" s="16" t="s">
        <v>664</v>
      </c>
      <c r="E789" s="57">
        <v>0</v>
      </c>
      <c r="F789" s="57">
        <v>26604744</v>
      </c>
    </row>
    <row r="790" spans="1:6" x14ac:dyDescent="0.25">
      <c r="A790" s="14" t="s">
        <v>633</v>
      </c>
      <c r="B790" s="14" t="s">
        <v>634</v>
      </c>
      <c r="C790" s="15">
        <v>213815638</v>
      </c>
      <c r="D790" s="16" t="s">
        <v>665</v>
      </c>
      <c r="E790" s="57">
        <v>0</v>
      </c>
      <c r="F790" s="57">
        <v>12964980</v>
      </c>
    </row>
    <row r="791" spans="1:6" x14ac:dyDescent="0.25">
      <c r="A791" s="14" t="s">
        <v>633</v>
      </c>
      <c r="B791" s="14" t="s">
        <v>634</v>
      </c>
      <c r="C791" s="15">
        <v>219315293</v>
      </c>
      <c r="D791" s="16" t="s">
        <v>666</v>
      </c>
      <c r="E791" s="57">
        <v>0</v>
      </c>
      <c r="F791" s="57">
        <v>8292552</v>
      </c>
    </row>
    <row r="792" spans="1:6" x14ac:dyDescent="0.25">
      <c r="A792" s="14" t="s">
        <v>633</v>
      </c>
      <c r="B792" s="14" t="s">
        <v>634</v>
      </c>
      <c r="C792" s="15">
        <v>214052540</v>
      </c>
      <c r="D792" s="16" t="s">
        <v>25</v>
      </c>
      <c r="E792" s="57">
        <v>0</v>
      </c>
      <c r="F792" s="57">
        <v>45081120</v>
      </c>
    </row>
    <row r="793" spans="1:6" x14ac:dyDescent="0.25">
      <c r="A793" s="14" t="s">
        <v>633</v>
      </c>
      <c r="B793" s="14" t="s">
        <v>634</v>
      </c>
      <c r="C793" s="15">
        <v>217305873</v>
      </c>
      <c r="D793" s="16" t="s">
        <v>667</v>
      </c>
      <c r="E793" s="57">
        <v>0</v>
      </c>
      <c r="F793" s="57">
        <v>22763370</v>
      </c>
    </row>
    <row r="794" spans="1:6" x14ac:dyDescent="0.25">
      <c r="A794" s="14" t="s">
        <v>633</v>
      </c>
      <c r="B794" s="14" t="s">
        <v>634</v>
      </c>
      <c r="C794" s="15">
        <v>218615686</v>
      </c>
      <c r="D794" s="16" t="s">
        <v>668</v>
      </c>
      <c r="E794" s="57">
        <v>0</v>
      </c>
      <c r="F794" s="57">
        <v>23135670</v>
      </c>
    </row>
    <row r="795" spans="1:6" x14ac:dyDescent="0.25">
      <c r="A795" s="14" t="s">
        <v>633</v>
      </c>
      <c r="B795" s="14" t="s">
        <v>634</v>
      </c>
      <c r="C795" s="15">
        <v>215805658</v>
      </c>
      <c r="D795" s="16" t="s">
        <v>289</v>
      </c>
      <c r="E795" s="57">
        <v>0</v>
      </c>
      <c r="F795" s="57">
        <v>5750280</v>
      </c>
    </row>
    <row r="796" spans="1:6" x14ac:dyDescent="0.25">
      <c r="A796" s="14" t="s">
        <v>633</v>
      </c>
      <c r="B796" s="14" t="s">
        <v>634</v>
      </c>
      <c r="C796" s="15">
        <v>215205652</v>
      </c>
      <c r="D796" s="16" t="s">
        <v>669</v>
      </c>
      <c r="E796" s="57">
        <v>0</v>
      </c>
      <c r="F796" s="57">
        <v>17805222</v>
      </c>
    </row>
    <row r="797" spans="1:6" x14ac:dyDescent="0.25">
      <c r="A797" s="14" t="s">
        <v>633</v>
      </c>
      <c r="B797" s="14" t="s">
        <v>634</v>
      </c>
      <c r="C797" s="15">
        <v>210415104</v>
      </c>
      <c r="D797" s="16" t="s">
        <v>670</v>
      </c>
      <c r="E797" s="57">
        <v>0</v>
      </c>
      <c r="F797" s="57">
        <v>14662302</v>
      </c>
    </row>
    <row r="798" spans="1:6" x14ac:dyDescent="0.25">
      <c r="A798" s="14" t="s">
        <v>633</v>
      </c>
      <c r="B798" s="14" t="s">
        <v>634</v>
      </c>
      <c r="C798" s="15">
        <v>214215442</v>
      </c>
      <c r="D798" s="16" t="s">
        <v>671</v>
      </c>
      <c r="E798" s="57">
        <v>0</v>
      </c>
      <c r="F798" s="57">
        <v>15792624</v>
      </c>
    </row>
    <row r="799" spans="1:6" x14ac:dyDescent="0.25">
      <c r="A799" s="14" t="s">
        <v>633</v>
      </c>
      <c r="B799" s="14" t="s">
        <v>634</v>
      </c>
      <c r="C799" s="15">
        <v>218652786</v>
      </c>
      <c r="D799" s="16" t="s">
        <v>672</v>
      </c>
      <c r="E799" s="57">
        <v>0</v>
      </c>
      <c r="F799" s="57">
        <v>51814938</v>
      </c>
    </row>
    <row r="800" spans="1:6" x14ac:dyDescent="0.25">
      <c r="A800" s="14" t="s">
        <v>633</v>
      </c>
      <c r="B800" s="14" t="s">
        <v>634</v>
      </c>
      <c r="C800" s="15">
        <v>219915299</v>
      </c>
      <c r="D800" s="16" t="s">
        <v>673</v>
      </c>
      <c r="E800" s="57">
        <v>0</v>
      </c>
      <c r="F800" s="57">
        <v>37545852</v>
      </c>
    </row>
    <row r="801" spans="1:6" x14ac:dyDescent="0.25">
      <c r="A801" s="14" t="s">
        <v>633</v>
      </c>
      <c r="B801" s="14" t="s">
        <v>634</v>
      </c>
      <c r="C801" s="15">
        <v>210015500</v>
      </c>
      <c r="D801" s="16" t="s">
        <v>674</v>
      </c>
      <c r="E801" s="57">
        <v>0</v>
      </c>
      <c r="F801" s="57">
        <v>5927136</v>
      </c>
    </row>
    <row r="802" spans="1:6" x14ac:dyDescent="0.25">
      <c r="A802" s="14" t="s">
        <v>633</v>
      </c>
      <c r="B802" s="14" t="s">
        <v>634</v>
      </c>
      <c r="C802" s="15">
        <v>217615276</v>
      </c>
      <c r="D802" s="16" t="s">
        <v>26</v>
      </c>
      <c r="E802" s="57">
        <v>0</v>
      </c>
      <c r="F802" s="57">
        <v>10150446</v>
      </c>
    </row>
    <row r="803" spans="1:6" x14ac:dyDescent="0.25">
      <c r="A803" s="14" t="s">
        <v>633</v>
      </c>
      <c r="B803" s="14" t="s">
        <v>634</v>
      </c>
      <c r="C803" s="15">
        <v>215413654</v>
      </c>
      <c r="D803" s="16" t="s">
        <v>27</v>
      </c>
      <c r="E803" s="57">
        <v>0</v>
      </c>
      <c r="F803" s="57">
        <v>78956442</v>
      </c>
    </row>
    <row r="804" spans="1:6" x14ac:dyDescent="0.25">
      <c r="A804" s="14" t="s">
        <v>633</v>
      </c>
      <c r="B804" s="14" t="s">
        <v>634</v>
      </c>
      <c r="C804" s="15">
        <v>215515755</v>
      </c>
      <c r="D804" s="16" t="s">
        <v>675</v>
      </c>
      <c r="E804" s="57">
        <v>0</v>
      </c>
      <c r="F804" s="57">
        <v>19219470</v>
      </c>
    </row>
    <row r="805" spans="1:6" x14ac:dyDescent="0.25">
      <c r="A805" s="14" t="s">
        <v>633</v>
      </c>
      <c r="B805" s="14" t="s">
        <v>634</v>
      </c>
      <c r="C805" s="15">
        <v>213715837</v>
      </c>
      <c r="D805" s="16" t="s">
        <v>676</v>
      </c>
      <c r="E805" s="57">
        <v>0</v>
      </c>
      <c r="F805" s="57">
        <v>16064406</v>
      </c>
    </row>
    <row r="806" spans="1:6" x14ac:dyDescent="0.25">
      <c r="A806" s="14" t="s">
        <v>633</v>
      </c>
      <c r="B806" s="14" t="s">
        <v>634</v>
      </c>
      <c r="C806" s="15">
        <v>213515135</v>
      </c>
      <c r="D806" s="16" t="s">
        <v>677</v>
      </c>
      <c r="E806" s="57">
        <v>0</v>
      </c>
      <c r="F806" s="57">
        <v>8801046</v>
      </c>
    </row>
    <row r="807" spans="1:6" x14ac:dyDescent="0.25">
      <c r="A807" s="14" t="s">
        <v>633</v>
      </c>
      <c r="B807" s="14" t="s">
        <v>634</v>
      </c>
      <c r="C807" s="15">
        <v>213013430</v>
      </c>
      <c r="D807" s="16" t="s">
        <v>592</v>
      </c>
      <c r="E807" s="57">
        <v>0</v>
      </c>
      <c r="F807" s="57">
        <v>392781696</v>
      </c>
    </row>
    <row r="808" spans="1:6" x14ac:dyDescent="0.25">
      <c r="A808" s="14" t="s">
        <v>633</v>
      </c>
      <c r="B808" s="14" t="s">
        <v>634</v>
      </c>
      <c r="C808" s="15">
        <v>210815808</v>
      </c>
      <c r="D808" s="16" t="s">
        <v>678</v>
      </c>
      <c r="E808" s="57">
        <v>0</v>
      </c>
      <c r="F808" s="57">
        <v>7215030</v>
      </c>
    </row>
    <row r="809" spans="1:6" x14ac:dyDescent="0.25">
      <c r="A809" s="14" t="s">
        <v>633</v>
      </c>
      <c r="B809" s="14" t="s">
        <v>634</v>
      </c>
      <c r="C809" s="15">
        <v>211115511</v>
      </c>
      <c r="D809" s="16" t="s">
        <v>679</v>
      </c>
      <c r="E809" s="57">
        <v>0</v>
      </c>
      <c r="F809" s="57">
        <v>6142584</v>
      </c>
    </row>
    <row r="810" spans="1:6" x14ac:dyDescent="0.25">
      <c r="A810" s="14" t="s">
        <v>633</v>
      </c>
      <c r="B810" s="14" t="s">
        <v>634</v>
      </c>
      <c r="C810" s="15">
        <v>213215632</v>
      </c>
      <c r="D810" s="16" t="s">
        <v>680</v>
      </c>
      <c r="E810" s="57">
        <v>0</v>
      </c>
      <c r="F810" s="57">
        <v>31467048</v>
      </c>
    </row>
    <row r="811" spans="1:6" x14ac:dyDescent="0.25">
      <c r="A811" s="14" t="s">
        <v>633</v>
      </c>
      <c r="B811" s="14" t="s">
        <v>634</v>
      </c>
      <c r="C811" s="15">
        <v>217815778</v>
      </c>
      <c r="D811" s="16" t="s">
        <v>681</v>
      </c>
      <c r="E811" s="57">
        <v>0</v>
      </c>
      <c r="F811" s="57">
        <v>10124976</v>
      </c>
    </row>
    <row r="812" spans="1:6" x14ac:dyDescent="0.25">
      <c r="A812" s="14" t="s">
        <v>633</v>
      </c>
      <c r="B812" s="14" t="s">
        <v>634</v>
      </c>
      <c r="C812" s="15">
        <v>219015690</v>
      </c>
      <c r="D812" s="16" t="s">
        <v>682</v>
      </c>
      <c r="E812" s="57">
        <v>0</v>
      </c>
      <c r="F812" s="57">
        <v>8810064</v>
      </c>
    </row>
    <row r="813" spans="1:6" x14ac:dyDescent="0.25">
      <c r="A813" s="14" t="s">
        <v>633</v>
      </c>
      <c r="B813" s="14" t="s">
        <v>634</v>
      </c>
      <c r="C813" s="15">
        <v>218015580</v>
      </c>
      <c r="D813" s="16" t="s">
        <v>683</v>
      </c>
      <c r="E813" s="57">
        <v>0</v>
      </c>
      <c r="F813" s="57">
        <v>17134692</v>
      </c>
    </row>
    <row r="814" spans="1:6" x14ac:dyDescent="0.25">
      <c r="A814" s="14" t="s">
        <v>633</v>
      </c>
      <c r="B814" s="14" t="s">
        <v>634</v>
      </c>
      <c r="C814" s="15">
        <v>215515455</v>
      </c>
      <c r="D814" s="16" t="s">
        <v>684</v>
      </c>
      <c r="E814" s="57">
        <v>0</v>
      </c>
      <c r="F814" s="57">
        <v>22246842</v>
      </c>
    </row>
    <row r="815" spans="1:6" x14ac:dyDescent="0.25">
      <c r="A815" s="14" t="s">
        <v>633</v>
      </c>
      <c r="B815" s="14" t="s">
        <v>634</v>
      </c>
      <c r="C815" s="15">
        <v>216115761</v>
      </c>
      <c r="D815" s="16" t="s">
        <v>685</v>
      </c>
      <c r="E815" s="57">
        <v>0</v>
      </c>
      <c r="F815" s="57">
        <v>7034232</v>
      </c>
    </row>
    <row r="816" spans="1:6" x14ac:dyDescent="0.25">
      <c r="A816" s="14" t="s">
        <v>633</v>
      </c>
      <c r="B816" s="14" t="s">
        <v>634</v>
      </c>
      <c r="C816" s="15">
        <v>217615776</v>
      </c>
      <c r="D816" s="16" t="s">
        <v>686</v>
      </c>
      <c r="E816" s="57">
        <v>0</v>
      </c>
      <c r="F816" s="57">
        <v>16512972</v>
      </c>
    </row>
    <row r="817" spans="1:6" x14ac:dyDescent="0.25">
      <c r="A817" s="14" t="s">
        <v>633</v>
      </c>
      <c r="B817" s="14" t="s">
        <v>634</v>
      </c>
      <c r="C817" s="15">
        <v>214815248</v>
      </c>
      <c r="D817" s="16" t="s">
        <v>687</v>
      </c>
      <c r="E817" s="57">
        <v>0</v>
      </c>
      <c r="F817" s="57">
        <v>7327944</v>
      </c>
    </row>
    <row r="818" spans="1:6" x14ac:dyDescent="0.25">
      <c r="A818" s="14" t="s">
        <v>633</v>
      </c>
      <c r="B818" s="14" t="s">
        <v>634</v>
      </c>
      <c r="C818" s="15">
        <v>215666456</v>
      </c>
      <c r="D818" s="16" t="s">
        <v>688</v>
      </c>
      <c r="E818" s="57">
        <v>0</v>
      </c>
      <c r="F818" s="57">
        <v>54094362</v>
      </c>
    </row>
    <row r="819" spans="1:6" x14ac:dyDescent="0.25">
      <c r="A819" s="14" t="s">
        <v>633</v>
      </c>
      <c r="B819" s="14" t="s">
        <v>634</v>
      </c>
      <c r="C819" s="15">
        <v>212419824</v>
      </c>
      <c r="D819" s="16" t="s">
        <v>689</v>
      </c>
      <c r="E819" s="57">
        <v>0</v>
      </c>
      <c r="F819" s="57">
        <v>62364264</v>
      </c>
    </row>
    <row r="820" spans="1:6" x14ac:dyDescent="0.25">
      <c r="A820" s="14" t="s">
        <v>633</v>
      </c>
      <c r="B820" s="14" t="s">
        <v>634</v>
      </c>
      <c r="C820" s="15">
        <v>219415494</v>
      </c>
      <c r="D820" s="16" t="s">
        <v>690</v>
      </c>
      <c r="E820" s="57">
        <v>0</v>
      </c>
      <c r="F820" s="57">
        <v>14227272</v>
      </c>
    </row>
    <row r="821" spans="1:6" x14ac:dyDescent="0.25">
      <c r="A821" s="14" t="s">
        <v>633</v>
      </c>
      <c r="B821" s="14" t="s">
        <v>634</v>
      </c>
      <c r="C821" s="15">
        <v>218515185</v>
      </c>
      <c r="D821" s="16" t="s">
        <v>691</v>
      </c>
      <c r="E821" s="57">
        <v>0</v>
      </c>
      <c r="F821" s="57">
        <v>16295052</v>
      </c>
    </row>
    <row r="822" spans="1:6" x14ac:dyDescent="0.25">
      <c r="A822" s="14" t="s">
        <v>633</v>
      </c>
      <c r="B822" s="14" t="s">
        <v>634</v>
      </c>
      <c r="C822" s="15">
        <v>211552215</v>
      </c>
      <c r="D822" s="16" t="s">
        <v>692</v>
      </c>
      <c r="E822" s="57">
        <v>0</v>
      </c>
      <c r="F822" s="57">
        <v>46653072</v>
      </c>
    </row>
    <row r="823" spans="1:6" x14ac:dyDescent="0.25">
      <c r="A823" s="14" t="s">
        <v>633</v>
      </c>
      <c r="B823" s="14" t="s">
        <v>634</v>
      </c>
      <c r="C823" s="15">
        <v>218352083</v>
      </c>
      <c r="D823" s="16" t="s">
        <v>693</v>
      </c>
      <c r="E823" s="57">
        <v>0</v>
      </c>
      <c r="F823" s="57">
        <v>16288578</v>
      </c>
    </row>
    <row r="824" spans="1:6" x14ac:dyDescent="0.25">
      <c r="A824" s="14" t="s">
        <v>633</v>
      </c>
      <c r="B824" s="14" t="s">
        <v>634</v>
      </c>
      <c r="C824" s="15">
        <v>216013760</v>
      </c>
      <c r="D824" s="16" t="s">
        <v>29</v>
      </c>
      <c r="E824" s="57">
        <v>0</v>
      </c>
      <c r="F824" s="57">
        <v>25120152</v>
      </c>
    </row>
    <row r="825" spans="1:6" x14ac:dyDescent="0.25">
      <c r="A825" s="14" t="s">
        <v>633</v>
      </c>
      <c r="B825" s="14" t="s">
        <v>634</v>
      </c>
      <c r="C825" s="15">
        <v>215013650</v>
      </c>
      <c r="D825" s="16" t="s">
        <v>291</v>
      </c>
      <c r="E825" s="57">
        <v>0</v>
      </c>
      <c r="F825" s="57">
        <v>35080548</v>
      </c>
    </row>
    <row r="826" spans="1:6" x14ac:dyDescent="0.25">
      <c r="A826" s="14" t="s">
        <v>633</v>
      </c>
      <c r="B826" s="14" t="s">
        <v>634</v>
      </c>
      <c r="C826" s="15">
        <v>215713657</v>
      </c>
      <c r="D826" s="16" t="s">
        <v>694</v>
      </c>
      <c r="E826" s="57">
        <v>0</v>
      </c>
      <c r="F826" s="57">
        <v>119167200</v>
      </c>
    </row>
    <row r="827" spans="1:6" x14ac:dyDescent="0.25">
      <c r="A827" s="14" t="s">
        <v>633</v>
      </c>
      <c r="B827" s="14" t="s">
        <v>634</v>
      </c>
      <c r="C827" s="15">
        <v>216052560</v>
      </c>
      <c r="D827" s="16" t="s">
        <v>292</v>
      </c>
      <c r="E827" s="57">
        <v>0</v>
      </c>
      <c r="F827" s="57">
        <v>39619128</v>
      </c>
    </row>
    <row r="828" spans="1:6" x14ac:dyDescent="0.25">
      <c r="A828" s="14" t="s">
        <v>633</v>
      </c>
      <c r="B828" s="14" t="s">
        <v>634</v>
      </c>
      <c r="C828" s="15">
        <v>210613006</v>
      </c>
      <c r="D828" s="16" t="s">
        <v>695</v>
      </c>
      <c r="E828" s="57">
        <v>0</v>
      </c>
      <c r="F828" s="57">
        <v>75978708</v>
      </c>
    </row>
    <row r="829" spans="1:6" x14ac:dyDescent="0.25">
      <c r="A829" s="14" t="s">
        <v>633</v>
      </c>
      <c r="B829" s="14" t="s">
        <v>634</v>
      </c>
      <c r="C829" s="15">
        <v>211213212</v>
      </c>
      <c r="D829" s="16" t="s">
        <v>30</v>
      </c>
      <c r="E829" s="57">
        <v>0</v>
      </c>
      <c r="F829" s="57">
        <v>55644996</v>
      </c>
    </row>
    <row r="830" spans="1:6" x14ac:dyDescent="0.25">
      <c r="A830" s="14" t="s">
        <v>633</v>
      </c>
      <c r="B830" s="14" t="s">
        <v>634</v>
      </c>
      <c r="C830" s="15">
        <v>219315693</v>
      </c>
      <c r="D830" s="16" t="s">
        <v>696</v>
      </c>
      <c r="E830" s="57">
        <v>0</v>
      </c>
      <c r="F830" s="57">
        <v>19668744</v>
      </c>
    </row>
    <row r="831" spans="1:6" x14ac:dyDescent="0.25">
      <c r="A831" s="14" t="s">
        <v>633</v>
      </c>
      <c r="B831" s="14" t="s">
        <v>634</v>
      </c>
      <c r="C831" s="15">
        <v>216154261</v>
      </c>
      <c r="D831" s="16" t="s">
        <v>697</v>
      </c>
      <c r="E831" s="57">
        <v>0</v>
      </c>
      <c r="F831" s="57">
        <v>95184762</v>
      </c>
    </row>
    <row r="832" spans="1:6" x14ac:dyDescent="0.25">
      <c r="A832" s="14" t="s">
        <v>633</v>
      </c>
      <c r="B832" s="14" t="s">
        <v>634</v>
      </c>
      <c r="C832" s="15">
        <v>214913549</v>
      </c>
      <c r="D832" s="16" t="s">
        <v>31</v>
      </c>
      <c r="E832" s="57">
        <v>0</v>
      </c>
      <c r="F832" s="57">
        <v>76501776</v>
      </c>
    </row>
    <row r="833" spans="1:6" x14ac:dyDescent="0.25">
      <c r="A833" s="14" t="s">
        <v>633</v>
      </c>
      <c r="B833" s="14" t="s">
        <v>634</v>
      </c>
      <c r="C833" s="15">
        <v>216713667</v>
      </c>
      <c r="D833" s="16" t="s">
        <v>32</v>
      </c>
      <c r="E833" s="57">
        <v>0</v>
      </c>
      <c r="F833" s="57">
        <v>51623016</v>
      </c>
    </row>
    <row r="834" spans="1:6" x14ac:dyDescent="0.25">
      <c r="A834" s="14" t="s">
        <v>633</v>
      </c>
      <c r="B834" s="14" t="s">
        <v>634</v>
      </c>
      <c r="C834" s="15">
        <v>210554405</v>
      </c>
      <c r="D834" s="16" t="s">
        <v>698</v>
      </c>
      <c r="E834" s="57">
        <v>0</v>
      </c>
      <c r="F834" s="57">
        <v>209791980</v>
      </c>
    </row>
    <row r="835" spans="1:6" x14ac:dyDescent="0.25">
      <c r="A835" s="14" t="s">
        <v>633</v>
      </c>
      <c r="B835" s="14" t="s">
        <v>634</v>
      </c>
      <c r="C835" s="15">
        <v>218813688</v>
      </c>
      <c r="D835" s="16" t="s">
        <v>699</v>
      </c>
      <c r="E835" s="57">
        <v>0</v>
      </c>
      <c r="F835" s="57">
        <v>115959576</v>
      </c>
    </row>
    <row r="836" spans="1:6" x14ac:dyDescent="0.25">
      <c r="A836" s="14" t="s">
        <v>633</v>
      </c>
      <c r="B836" s="14" t="s">
        <v>634</v>
      </c>
      <c r="C836" s="15">
        <v>211415514</v>
      </c>
      <c r="D836" s="16" t="s">
        <v>700</v>
      </c>
      <c r="E836" s="57">
        <v>0</v>
      </c>
      <c r="F836" s="57">
        <v>9183150</v>
      </c>
    </row>
    <row r="837" spans="1:6" x14ac:dyDescent="0.25">
      <c r="A837" s="14" t="s">
        <v>633</v>
      </c>
      <c r="B837" s="14" t="s">
        <v>634</v>
      </c>
      <c r="C837" s="15">
        <v>213570235</v>
      </c>
      <c r="D837" s="16" t="s">
        <v>33</v>
      </c>
      <c r="E837" s="57">
        <v>0</v>
      </c>
      <c r="F837" s="57">
        <v>74090016</v>
      </c>
    </row>
    <row r="838" spans="1:6" x14ac:dyDescent="0.25">
      <c r="A838" s="14" t="s">
        <v>633</v>
      </c>
      <c r="B838" s="14" t="s">
        <v>634</v>
      </c>
      <c r="C838" s="15">
        <v>210070400</v>
      </c>
      <c r="D838" s="16" t="s">
        <v>34</v>
      </c>
      <c r="E838" s="57">
        <v>0</v>
      </c>
      <c r="F838" s="57">
        <v>40796046</v>
      </c>
    </row>
    <row r="839" spans="1:6" x14ac:dyDescent="0.25">
      <c r="A839" s="14" t="s">
        <v>633</v>
      </c>
      <c r="B839" s="14" t="s">
        <v>634</v>
      </c>
      <c r="C839" s="15">
        <v>216018860</v>
      </c>
      <c r="D839" s="16" t="s">
        <v>294</v>
      </c>
      <c r="E839" s="57">
        <v>0</v>
      </c>
      <c r="F839" s="57">
        <v>18716064</v>
      </c>
    </row>
    <row r="840" spans="1:6" x14ac:dyDescent="0.25">
      <c r="A840" s="14" t="s">
        <v>633</v>
      </c>
      <c r="B840" s="14" t="s">
        <v>634</v>
      </c>
      <c r="C840" s="15">
        <v>212015720</v>
      </c>
      <c r="D840" s="16" t="s">
        <v>701</v>
      </c>
      <c r="E840" s="57">
        <v>0</v>
      </c>
      <c r="F840" s="57">
        <v>6299478</v>
      </c>
    </row>
    <row r="841" spans="1:6" x14ac:dyDescent="0.25">
      <c r="A841" s="14" t="s">
        <v>633</v>
      </c>
      <c r="B841" s="14" t="s">
        <v>634</v>
      </c>
      <c r="C841" s="15">
        <v>210919809</v>
      </c>
      <c r="D841" s="16" t="s">
        <v>35</v>
      </c>
      <c r="E841" s="57">
        <v>0</v>
      </c>
      <c r="F841" s="57">
        <v>52797306</v>
      </c>
    </row>
    <row r="842" spans="1:6" x14ac:dyDescent="0.25">
      <c r="A842" s="14" t="s">
        <v>633</v>
      </c>
      <c r="B842" s="14" t="s">
        <v>634</v>
      </c>
      <c r="C842" s="15">
        <v>211819418</v>
      </c>
      <c r="D842" s="16" t="s">
        <v>295</v>
      </c>
      <c r="E842" s="57">
        <v>0</v>
      </c>
      <c r="F842" s="57">
        <v>36577548</v>
      </c>
    </row>
    <row r="843" spans="1:6" x14ac:dyDescent="0.25">
      <c r="A843" s="14" t="s">
        <v>633</v>
      </c>
      <c r="B843" s="14" t="s">
        <v>634</v>
      </c>
      <c r="C843" s="15">
        <v>213208832</v>
      </c>
      <c r="D843" s="16" t="s">
        <v>36</v>
      </c>
      <c r="E843" s="57">
        <v>0</v>
      </c>
      <c r="F843" s="57">
        <v>25507512</v>
      </c>
    </row>
    <row r="844" spans="1:6" x14ac:dyDescent="0.25">
      <c r="A844" s="14" t="s">
        <v>633</v>
      </c>
      <c r="B844" s="14" t="s">
        <v>634</v>
      </c>
      <c r="C844" s="15">
        <v>218586885</v>
      </c>
      <c r="D844" s="16" t="s">
        <v>702</v>
      </c>
      <c r="E844" s="57">
        <v>0</v>
      </c>
      <c r="F844" s="57">
        <v>77011008</v>
      </c>
    </row>
    <row r="845" spans="1:6" x14ac:dyDescent="0.25">
      <c r="A845" s="14" t="s">
        <v>633</v>
      </c>
      <c r="B845" s="14" t="s">
        <v>634</v>
      </c>
      <c r="C845" s="15">
        <v>215544855</v>
      </c>
      <c r="D845" s="16" t="s">
        <v>37</v>
      </c>
      <c r="E845" s="57">
        <v>0</v>
      </c>
      <c r="F845" s="57">
        <v>26397882</v>
      </c>
    </row>
    <row r="846" spans="1:6" x14ac:dyDescent="0.25">
      <c r="A846" s="14" t="s">
        <v>633</v>
      </c>
      <c r="B846" s="14" t="s">
        <v>634</v>
      </c>
      <c r="C846" s="15">
        <v>217368573</v>
      </c>
      <c r="D846" s="16" t="s">
        <v>703</v>
      </c>
      <c r="E846" s="57">
        <v>0</v>
      </c>
      <c r="F846" s="57">
        <v>12615630</v>
      </c>
    </row>
    <row r="847" spans="1:6" x14ac:dyDescent="0.25">
      <c r="A847" s="14" t="s">
        <v>633</v>
      </c>
      <c r="B847" s="14" t="s">
        <v>634</v>
      </c>
      <c r="C847" s="15">
        <v>216570265</v>
      </c>
      <c r="D847" s="16" t="s">
        <v>38</v>
      </c>
      <c r="E847" s="57">
        <v>0</v>
      </c>
      <c r="F847" s="57">
        <v>61773438</v>
      </c>
    </row>
    <row r="848" spans="1:6" x14ac:dyDescent="0.25">
      <c r="A848" s="14" t="s">
        <v>633</v>
      </c>
      <c r="B848" s="14" t="s">
        <v>634</v>
      </c>
      <c r="C848" s="15">
        <v>211615816</v>
      </c>
      <c r="D848" s="16" t="s">
        <v>704</v>
      </c>
      <c r="E848" s="57">
        <v>0</v>
      </c>
      <c r="F848" s="57">
        <v>13302612</v>
      </c>
    </row>
    <row r="849" spans="1:6" x14ac:dyDescent="0.25">
      <c r="A849" s="14" t="s">
        <v>633</v>
      </c>
      <c r="B849" s="14" t="s">
        <v>634</v>
      </c>
      <c r="C849" s="15">
        <v>215115051</v>
      </c>
      <c r="D849" s="16" t="s">
        <v>705</v>
      </c>
      <c r="E849" s="57">
        <v>0</v>
      </c>
      <c r="F849" s="57">
        <v>12907014</v>
      </c>
    </row>
    <row r="850" spans="1:6" x14ac:dyDescent="0.25">
      <c r="A850" s="14" t="s">
        <v>633</v>
      </c>
      <c r="B850" s="14" t="s">
        <v>634</v>
      </c>
      <c r="C850" s="15">
        <v>213315533</v>
      </c>
      <c r="D850" s="16" t="s">
        <v>706</v>
      </c>
      <c r="E850" s="57">
        <v>0</v>
      </c>
      <c r="F850" s="57">
        <v>6171198</v>
      </c>
    </row>
    <row r="851" spans="1:6" x14ac:dyDescent="0.25">
      <c r="A851" s="14" t="s">
        <v>633</v>
      </c>
      <c r="B851" s="14" t="s">
        <v>634</v>
      </c>
      <c r="C851" s="15">
        <v>210023500</v>
      </c>
      <c r="D851" s="16" t="s">
        <v>39</v>
      </c>
      <c r="E851" s="57">
        <v>0</v>
      </c>
      <c r="F851" s="57">
        <v>75832524</v>
      </c>
    </row>
    <row r="852" spans="1:6" x14ac:dyDescent="0.25">
      <c r="A852" s="14" t="s">
        <v>633</v>
      </c>
      <c r="B852" s="14" t="s">
        <v>634</v>
      </c>
      <c r="C852" s="15">
        <v>211815518</v>
      </c>
      <c r="D852" s="16" t="s">
        <v>707</v>
      </c>
      <c r="E852" s="57">
        <v>0</v>
      </c>
      <c r="F852" s="57">
        <v>4740366</v>
      </c>
    </row>
    <row r="853" spans="1:6" x14ac:dyDescent="0.25">
      <c r="A853" s="14" t="s">
        <v>633</v>
      </c>
      <c r="B853" s="14" t="s">
        <v>634</v>
      </c>
      <c r="C853" s="15">
        <v>215015550</v>
      </c>
      <c r="D853" s="16" t="s">
        <v>708</v>
      </c>
      <c r="E853" s="57">
        <v>0</v>
      </c>
      <c r="F853" s="57">
        <v>4943160</v>
      </c>
    </row>
    <row r="854" spans="1:6" x14ac:dyDescent="0.25">
      <c r="A854" s="14" t="s">
        <v>633</v>
      </c>
      <c r="B854" s="14" t="s">
        <v>634</v>
      </c>
      <c r="C854" s="15">
        <v>216018460</v>
      </c>
      <c r="D854" s="16" t="s">
        <v>709</v>
      </c>
      <c r="E854" s="57">
        <v>0</v>
      </c>
      <c r="F854" s="57">
        <v>23681250</v>
      </c>
    </row>
    <row r="855" spans="1:6" x14ac:dyDescent="0.25">
      <c r="A855" s="14" t="s">
        <v>633</v>
      </c>
      <c r="B855" s="14" t="s">
        <v>634</v>
      </c>
      <c r="C855" s="15">
        <v>217208372</v>
      </c>
      <c r="D855" s="16" t="s">
        <v>297</v>
      </c>
      <c r="E855" s="57">
        <v>0</v>
      </c>
      <c r="F855" s="57">
        <v>54144678</v>
      </c>
    </row>
    <row r="856" spans="1:6" x14ac:dyDescent="0.25">
      <c r="A856" s="14" t="s">
        <v>633</v>
      </c>
      <c r="B856" s="14" t="s">
        <v>634</v>
      </c>
      <c r="C856" s="15">
        <v>219927099</v>
      </c>
      <c r="D856" s="16" t="s">
        <v>40</v>
      </c>
      <c r="E856" s="57">
        <v>0</v>
      </c>
      <c r="F856" s="57">
        <v>33745776</v>
      </c>
    </row>
    <row r="857" spans="1:6" x14ac:dyDescent="0.25">
      <c r="A857" s="14" t="s">
        <v>633</v>
      </c>
      <c r="B857" s="14" t="s">
        <v>634</v>
      </c>
      <c r="C857" s="15">
        <v>211054810</v>
      </c>
      <c r="D857" s="16" t="s">
        <v>710</v>
      </c>
      <c r="E857" s="57">
        <v>0</v>
      </c>
      <c r="F857" s="57">
        <v>199396230</v>
      </c>
    </row>
    <row r="858" spans="1:6" x14ac:dyDescent="0.25">
      <c r="A858" s="14" t="s">
        <v>633</v>
      </c>
      <c r="B858" s="14" t="s">
        <v>634</v>
      </c>
      <c r="C858" s="15">
        <v>217047170</v>
      </c>
      <c r="D858" s="16" t="s">
        <v>298</v>
      </c>
      <c r="E858" s="57">
        <v>0</v>
      </c>
      <c r="F858" s="57">
        <v>54475710</v>
      </c>
    </row>
    <row r="859" spans="1:6" x14ac:dyDescent="0.25">
      <c r="A859" s="14" t="s">
        <v>633</v>
      </c>
      <c r="B859" s="14" t="s">
        <v>634</v>
      </c>
      <c r="C859" s="15">
        <v>212325823</v>
      </c>
      <c r="D859" s="16" t="s">
        <v>41</v>
      </c>
      <c r="E859" s="57">
        <v>0</v>
      </c>
      <c r="F859" s="57">
        <v>9455052</v>
      </c>
    </row>
    <row r="860" spans="1:6" x14ac:dyDescent="0.25">
      <c r="A860" s="14" t="s">
        <v>633</v>
      </c>
      <c r="B860" s="14" t="s">
        <v>634</v>
      </c>
      <c r="C860" s="15">
        <v>210225402</v>
      </c>
      <c r="D860" s="16" t="s">
        <v>711</v>
      </c>
      <c r="E860" s="57">
        <v>0</v>
      </c>
      <c r="F860" s="57">
        <v>35119620</v>
      </c>
    </row>
    <row r="861" spans="1:6" x14ac:dyDescent="0.25">
      <c r="A861" s="14" t="s">
        <v>633</v>
      </c>
      <c r="B861" s="14" t="s">
        <v>634</v>
      </c>
      <c r="C861" s="15">
        <v>213025530</v>
      </c>
      <c r="D861" s="16" t="s">
        <v>712</v>
      </c>
      <c r="E861" s="57">
        <v>0</v>
      </c>
      <c r="F861" s="57">
        <v>13193586</v>
      </c>
    </row>
    <row r="862" spans="1:6" x14ac:dyDescent="0.25">
      <c r="A862" s="14" t="s">
        <v>633</v>
      </c>
      <c r="B862" s="14" t="s">
        <v>634</v>
      </c>
      <c r="C862" s="15">
        <v>218015180</v>
      </c>
      <c r="D862" s="16" t="s">
        <v>713</v>
      </c>
      <c r="E862" s="57">
        <v>0</v>
      </c>
      <c r="F862" s="57">
        <v>10619904</v>
      </c>
    </row>
    <row r="863" spans="1:6" x14ac:dyDescent="0.25">
      <c r="A863" s="14" t="s">
        <v>633</v>
      </c>
      <c r="B863" s="14" t="s">
        <v>634</v>
      </c>
      <c r="C863" s="15">
        <v>217023670</v>
      </c>
      <c r="D863" s="16" t="s">
        <v>299</v>
      </c>
      <c r="E863" s="57">
        <v>0</v>
      </c>
      <c r="F863" s="57">
        <v>115396524</v>
      </c>
    </row>
    <row r="864" spans="1:6" x14ac:dyDescent="0.25">
      <c r="A864" s="14" t="s">
        <v>633</v>
      </c>
      <c r="B864" s="14" t="s">
        <v>634</v>
      </c>
      <c r="C864" s="15">
        <v>217823678</v>
      </c>
      <c r="D864" s="16" t="s">
        <v>714</v>
      </c>
      <c r="E864" s="57">
        <v>0</v>
      </c>
      <c r="F864" s="57">
        <v>57410532</v>
      </c>
    </row>
    <row r="865" spans="1:6" x14ac:dyDescent="0.25">
      <c r="A865" s="14" t="s">
        <v>633</v>
      </c>
      <c r="B865" s="14" t="s">
        <v>634</v>
      </c>
      <c r="C865" s="15">
        <v>215808558</v>
      </c>
      <c r="D865" s="16" t="s">
        <v>300</v>
      </c>
      <c r="E865" s="57">
        <v>0</v>
      </c>
      <c r="F865" s="57">
        <v>41375238</v>
      </c>
    </row>
    <row r="866" spans="1:6" x14ac:dyDescent="0.25">
      <c r="A866" s="14" t="s">
        <v>633</v>
      </c>
      <c r="B866" s="14" t="s">
        <v>634</v>
      </c>
      <c r="C866" s="15">
        <v>214715047</v>
      </c>
      <c r="D866" s="16" t="s">
        <v>715</v>
      </c>
      <c r="E866" s="57">
        <v>0</v>
      </c>
      <c r="F866" s="57">
        <v>46062996</v>
      </c>
    </row>
    <row r="867" spans="1:6" x14ac:dyDescent="0.25">
      <c r="A867" s="14" t="s">
        <v>633</v>
      </c>
      <c r="B867" s="14" t="s">
        <v>634</v>
      </c>
      <c r="C867" s="15">
        <v>218015480</v>
      </c>
      <c r="D867" s="16" t="s">
        <v>42</v>
      </c>
      <c r="E867" s="57">
        <v>0</v>
      </c>
      <c r="F867" s="57">
        <v>22193280</v>
      </c>
    </row>
    <row r="868" spans="1:6" x14ac:dyDescent="0.25">
      <c r="A868" s="14" t="s">
        <v>633</v>
      </c>
      <c r="B868" s="14" t="s">
        <v>634</v>
      </c>
      <c r="C868" s="15">
        <v>216850568</v>
      </c>
      <c r="D868" s="16" t="s">
        <v>716</v>
      </c>
      <c r="E868" s="57">
        <v>0</v>
      </c>
      <c r="F868" s="57">
        <v>136311372</v>
      </c>
    </row>
    <row r="869" spans="1:6" x14ac:dyDescent="0.25">
      <c r="A869" s="14" t="s">
        <v>633</v>
      </c>
      <c r="B869" s="14" t="s">
        <v>634</v>
      </c>
      <c r="C869" s="15">
        <v>218623586</v>
      </c>
      <c r="D869" s="16" t="s">
        <v>43</v>
      </c>
      <c r="E869" s="57">
        <v>0</v>
      </c>
      <c r="F869" s="57">
        <v>47215518</v>
      </c>
    </row>
    <row r="870" spans="1:6" x14ac:dyDescent="0.25">
      <c r="A870" s="14" t="s">
        <v>633</v>
      </c>
      <c r="B870" s="14" t="s">
        <v>634</v>
      </c>
      <c r="C870" s="15">
        <v>212325123</v>
      </c>
      <c r="D870" s="16" t="s">
        <v>44</v>
      </c>
      <c r="E870" s="57">
        <v>0</v>
      </c>
      <c r="F870" s="57">
        <v>23557386</v>
      </c>
    </row>
    <row r="871" spans="1:6" x14ac:dyDescent="0.25">
      <c r="A871" s="14" t="s">
        <v>633</v>
      </c>
      <c r="B871" s="14" t="s">
        <v>634</v>
      </c>
      <c r="C871" s="15">
        <v>216415664</v>
      </c>
      <c r="D871" s="16" t="s">
        <v>717</v>
      </c>
      <c r="E871" s="57">
        <v>0</v>
      </c>
      <c r="F871" s="57">
        <v>13794258</v>
      </c>
    </row>
    <row r="872" spans="1:6" x14ac:dyDescent="0.25">
      <c r="A872" s="14" t="s">
        <v>633</v>
      </c>
      <c r="B872" s="14" t="s">
        <v>634</v>
      </c>
      <c r="C872" s="15">
        <v>212352323</v>
      </c>
      <c r="D872" s="16" t="s">
        <v>718</v>
      </c>
      <c r="E872" s="57">
        <v>0</v>
      </c>
      <c r="F872" s="57">
        <v>19305744</v>
      </c>
    </row>
    <row r="873" spans="1:6" x14ac:dyDescent="0.25">
      <c r="A873" s="14" t="s">
        <v>633</v>
      </c>
      <c r="B873" s="14" t="s">
        <v>634</v>
      </c>
      <c r="C873" s="15">
        <v>211819318</v>
      </c>
      <c r="D873" s="16" t="s">
        <v>593</v>
      </c>
      <c r="E873" s="57">
        <v>0</v>
      </c>
      <c r="F873" s="57">
        <v>66009000</v>
      </c>
    </row>
    <row r="874" spans="1:6" x14ac:dyDescent="0.25">
      <c r="A874" s="14" t="s">
        <v>633</v>
      </c>
      <c r="B874" s="14" t="s">
        <v>634</v>
      </c>
      <c r="C874" s="15">
        <v>218025580</v>
      </c>
      <c r="D874" s="16" t="s">
        <v>719</v>
      </c>
      <c r="E874" s="57">
        <v>0</v>
      </c>
      <c r="F874" s="57">
        <v>5420502</v>
      </c>
    </row>
    <row r="875" spans="1:6" x14ac:dyDescent="0.25">
      <c r="A875" s="14" t="s">
        <v>633</v>
      </c>
      <c r="B875" s="14" t="s">
        <v>634</v>
      </c>
      <c r="C875" s="15">
        <v>211585015</v>
      </c>
      <c r="D875" s="16" t="s">
        <v>301</v>
      </c>
      <c r="E875" s="57">
        <v>0</v>
      </c>
      <c r="F875" s="57">
        <v>6076164</v>
      </c>
    </row>
    <row r="876" spans="1:6" x14ac:dyDescent="0.25">
      <c r="A876" s="14" t="s">
        <v>633</v>
      </c>
      <c r="B876" s="14" t="s">
        <v>634</v>
      </c>
      <c r="C876" s="15">
        <v>217717877</v>
      </c>
      <c r="D876" s="16" t="s">
        <v>720</v>
      </c>
      <c r="E876" s="57">
        <v>0</v>
      </c>
      <c r="F876" s="57">
        <v>26052078</v>
      </c>
    </row>
    <row r="877" spans="1:6" x14ac:dyDescent="0.25">
      <c r="A877" s="14" t="s">
        <v>633</v>
      </c>
      <c r="B877" s="14" t="s">
        <v>634</v>
      </c>
      <c r="C877" s="15">
        <v>211044110</v>
      </c>
      <c r="D877" s="16" t="s">
        <v>302</v>
      </c>
      <c r="E877" s="57">
        <v>0</v>
      </c>
      <c r="F877" s="57">
        <v>24238428</v>
      </c>
    </row>
    <row r="878" spans="1:6" x14ac:dyDescent="0.25">
      <c r="A878" s="14" t="s">
        <v>633</v>
      </c>
      <c r="B878" s="14" t="s">
        <v>634</v>
      </c>
      <c r="C878" s="15">
        <v>215325053</v>
      </c>
      <c r="D878" s="16" t="s">
        <v>721</v>
      </c>
      <c r="E878" s="57">
        <v>0</v>
      </c>
      <c r="F878" s="57">
        <v>24012540</v>
      </c>
    </row>
    <row r="879" spans="1:6" x14ac:dyDescent="0.25">
      <c r="A879" s="14" t="s">
        <v>633</v>
      </c>
      <c r="B879" s="14" t="s">
        <v>634</v>
      </c>
      <c r="C879" s="15">
        <v>214925649</v>
      </c>
      <c r="D879" s="16" t="s">
        <v>722</v>
      </c>
      <c r="E879" s="57">
        <v>0</v>
      </c>
      <c r="F879" s="57">
        <v>19849836</v>
      </c>
    </row>
    <row r="880" spans="1:6" x14ac:dyDescent="0.25">
      <c r="A880" s="14" t="s">
        <v>633</v>
      </c>
      <c r="B880" s="14" t="s">
        <v>634</v>
      </c>
      <c r="C880" s="15">
        <v>211525815</v>
      </c>
      <c r="D880" s="16" t="s">
        <v>723</v>
      </c>
      <c r="E880" s="57">
        <v>0</v>
      </c>
      <c r="F880" s="57">
        <v>31835376</v>
      </c>
    </row>
    <row r="881" spans="1:6" x14ac:dyDescent="0.25">
      <c r="A881" s="14" t="s">
        <v>633</v>
      </c>
      <c r="B881" s="14" t="s">
        <v>634</v>
      </c>
      <c r="C881" s="15">
        <v>214908849</v>
      </c>
      <c r="D881" s="16" t="s">
        <v>305</v>
      </c>
      <c r="E881" s="57">
        <v>0</v>
      </c>
      <c r="F881" s="57">
        <v>22871868</v>
      </c>
    </row>
    <row r="882" spans="1:6" x14ac:dyDescent="0.25">
      <c r="A882" s="14" t="s">
        <v>633</v>
      </c>
      <c r="B882" s="14" t="s">
        <v>634</v>
      </c>
      <c r="C882" s="15">
        <v>217308573</v>
      </c>
      <c r="D882" s="16" t="s">
        <v>724</v>
      </c>
      <c r="E882" s="57">
        <v>0</v>
      </c>
      <c r="F882" s="57">
        <v>67064046</v>
      </c>
    </row>
    <row r="883" spans="1:6" x14ac:dyDescent="0.25">
      <c r="A883" s="14" t="s">
        <v>633</v>
      </c>
      <c r="B883" s="14" t="s">
        <v>634</v>
      </c>
      <c r="C883" s="15">
        <v>212008520</v>
      </c>
      <c r="D883" s="16" t="s">
        <v>725</v>
      </c>
      <c r="E883" s="57">
        <v>0</v>
      </c>
      <c r="F883" s="57">
        <v>57297336</v>
      </c>
    </row>
    <row r="884" spans="1:6" x14ac:dyDescent="0.25">
      <c r="A884" s="14" t="s">
        <v>633</v>
      </c>
      <c r="B884" s="14" t="s">
        <v>634</v>
      </c>
      <c r="C884" s="15">
        <v>214908549</v>
      </c>
      <c r="D884" s="16" t="s">
        <v>306</v>
      </c>
      <c r="E884" s="57">
        <v>0</v>
      </c>
      <c r="F884" s="57">
        <v>13120968</v>
      </c>
    </row>
    <row r="885" spans="1:6" x14ac:dyDescent="0.25">
      <c r="A885" s="14" t="s">
        <v>633</v>
      </c>
      <c r="B885" s="14" t="s">
        <v>634</v>
      </c>
      <c r="C885" s="15">
        <v>213708137</v>
      </c>
      <c r="D885" s="16" t="s">
        <v>726</v>
      </c>
      <c r="E885" s="57">
        <v>0</v>
      </c>
      <c r="F885" s="57">
        <v>82765446</v>
      </c>
    </row>
    <row r="886" spans="1:6" x14ac:dyDescent="0.25">
      <c r="A886" s="14" t="s">
        <v>633</v>
      </c>
      <c r="B886" s="14" t="s">
        <v>634</v>
      </c>
      <c r="C886" s="15">
        <v>214108141</v>
      </c>
      <c r="D886" s="16" t="s">
        <v>46</v>
      </c>
      <c r="E886" s="57">
        <v>0</v>
      </c>
      <c r="F886" s="57">
        <v>48079704</v>
      </c>
    </row>
    <row r="887" spans="1:6" x14ac:dyDescent="0.25">
      <c r="A887" s="14" t="s">
        <v>633</v>
      </c>
      <c r="B887" s="14" t="s">
        <v>634</v>
      </c>
      <c r="C887" s="15">
        <v>219925099</v>
      </c>
      <c r="D887" s="16" t="s">
        <v>727</v>
      </c>
      <c r="E887" s="57">
        <v>0</v>
      </c>
      <c r="F887" s="57">
        <v>6961314</v>
      </c>
    </row>
    <row r="888" spans="1:6" x14ac:dyDescent="0.25">
      <c r="A888" s="14" t="s">
        <v>633</v>
      </c>
      <c r="B888" s="14" t="s">
        <v>634</v>
      </c>
      <c r="C888" s="15">
        <v>218625086</v>
      </c>
      <c r="D888" s="16" t="s">
        <v>728</v>
      </c>
      <c r="E888" s="57">
        <v>0</v>
      </c>
      <c r="F888" s="57">
        <v>4055046</v>
      </c>
    </row>
    <row r="889" spans="1:6" x14ac:dyDescent="0.25">
      <c r="A889" s="14" t="s">
        <v>633</v>
      </c>
      <c r="B889" s="14" t="s">
        <v>634</v>
      </c>
      <c r="C889" s="15">
        <v>219325293</v>
      </c>
      <c r="D889" s="16" t="s">
        <v>619</v>
      </c>
      <c r="E889" s="57">
        <v>0</v>
      </c>
      <c r="F889" s="57">
        <v>11248800</v>
      </c>
    </row>
    <row r="890" spans="1:6" x14ac:dyDescent="0.25">
      <c r="A890" s="14" t="s">
        <v>633</v>
      </c>
      <c r="B890" s="14" t="s">
        <v>634</v>
      </c>
      <c r="C890" s="15">
        <v>219925299</v>
      </c>
      <c r="D890" s="16" t="s">
        <v>729</v>
      </c>
      <c r="E890" s="57">
        <v>0</v>
      </c>
      <c r="F890" s="57">
        <v>8057562</v>
      </c>
    </row>
    <row r="891" spans="1:6" x14ac:dyDescent="0.25">
      <c r="A891" s="14" t="s">
        <v>633</v>
      </c>
      <c r="B891" s="14" t="s">
        <v>634</v>
      </c>
      <c r="C891" s="15">
        <v>212825328</v>
      </c>
      <c r="D891" s="16" t="s">
        <v>730</v>
      </c>
      <c r="E891" s="57">
        <v>0</v>
      </c>
      <c r="F891" s="57">
        <v>7848084</v>
      </c>
    </row>
    <row r="892" spans="1:6" x14ac:dyDescent="0.25">
      <c r="A892" s="14" t="s">
        <v>633</v>
      </c>
      <c r="B892" s="14" t="s">
        <v>634</v>
      </c>
      <c r="C892" s="15">
        <v>213525335</v>
      </c>
      <c r="D892" s="16" t="s">
        <v>731</v>
      </c>
      <c r="E892" s="57">
        <v>0</v>
      </c>
      <c r="F892" s="57">
        <v>11002992</v>
      </c>
    </row>
    <row r="893" spans="1:6" x14ac:dyDescent="0.25">
      <c r="A893" s="14" t="s">
        <v>633</v>
      </c>
      <c r="B893" s="14" t="s">
        <v>634</v>
      </c>
      <c r="C893" s="15">
        <v>213925339</v>
      </c>
      <c r="D893" s="16" t="s">
        <v>307</v>
      </c>
      <c r="E893" s="57">
        <v>0</v>
      </c>
      <c r="F893" s="57">
        <v>8273094</v>
      </c>
    </row>
    <row r="894" spans="1:6" x14ac:dyDescent="0.25">
      <c r="A894" s="14" t="s">
        <v>633</v>
      </c>
      <c r="B894" s="14" t="s">
        <v>634</v>
      </c>
      <c r="C894" s="15">
        <v>217225372</v>
      </c>
      <c r="D894" s="16" t="s">
        <v>732</v>
      </c>
      <c r="E894" s="57">
        <v>0</v>
      </c>
      <c r="F894" s="57">
        <v>15935310</v>
      </c>
    </row>
    <row r="895" spans="1:6" x14ac:dyDescent="0.25">
      <c r="A895" s="14" t="s">
        <v>633</v>
      </c>
      <c r="B895" s="14" t="s">
        <v>634</v>
      </c>
      <c r="C895" s="15">
        <v>213625436</v>
      </c>
      <c r="D895" s="16" t="s">
        <v>308</v>
      </c>
      <c r="E895" s="57">
        <v>0</v>
      </c>
      <c r="F895" s="57">
        <v>9322920</v>
      </c>
    </row>
    <row r="896" spans="1:6" x14ac:dyDescent="0.25">
      <c r="A896" s="14" t="s">
        <v>633</v>
      </c>
      <c r="B896" s="14" t="s">
        <v>634</v>
      </c>
      <c r="C896" s="15">
        <v>218925489</v>
      </c>
      <c r="D896" s="16" t="s">
        <v>733</v>
      </c>
      <c r="E896" s="57">
        <v>0</v>
      </c>
      <c r="F896" s="57">
        <v>7365126</v>
      </c>
    </row>
    <row r="897" spans="1:6" x14ac:dyDescent="0.25">
      <c r="A897" s="14" t="s">
        <v>633</v>
      </c>
      <c r="B897" s="14" t="s">
        <v>634</v>
      </c>
      <c r="C897" s="15">
        <v>219425594</v>
      </c>
      <c r="D897" s="16" t="s">
        <v>47</v>
      </c>
      <c r="E897" s="57">
        <v>0</v>
      </c>
      <c r="F897" s="57">
        <v>12961740</v>
      </c>
    </row>
    <row r="898" spans="1:6" x14ac:dyDescent="0.25">
      <c r="A898" s="14" t="s">
        <v>633</v>
      </c>
      <c r="B898" s="14" t="s">
        <v>634</v>
      </c>
      <c r="C898" s="15">
        <v>215325653</v>
      </c>
      <c r="D898" s="16" t="s">
        <v>734</v>
      </c>
      <c r="E898" s="57">
        <v>0</v>
      </c>
      <c r="F898" s="57">
        <v>8314566</v>
      </c>
    </row>
    <row r="899" spans="1:6" x14ac:dyDescent="0.25">
      <c r="A899" s="14" t="s">
        <v>633</v>
      </c>
      <c r="B899" s="14" t="s">
        <v>634</v>
      </c>
      <c r="C899" s="15">
        <v>211825718</v>
      </c>
      <c r="D899" s="16" t="s">
        <v>735</v>
      </c>
      <c r="E899" s="57">
        <v>0</v>
      </c>
      <c r="F899" s="57">
        <v>19658502</v>
      </c>
    </row>
    <row r="900" spans="1:6" x14ac:dyDescent="0.25">
      <c r="A900" s="14" t="s">
        <v>633</v>
      </c>
      <c r="B900" s="14" t="s">
        <v>634</v>
      </c>
      <c r="C900" s="15">
        <v>215425754</v>
      </c>
      <c r="D900" s="16" t="s">
        <v>736</v>
      </c>
      <c r="E900" s="57">
        <v>0</v>
      </c>
      <c r="F900" s="57">
        <v>752560890</v>
      </c>
    </row>
    <row r="901" spans="1:6" x14ac:dyDescent="0.25">
      <c r="A901" s="14" t="s">
        <v>633</v>
      </c>
      <c r="B901" s="14" t="s">
        <v>634</v>
      </c>
      <c r="C901" s="15">
        <v>218525885</v>
      </c>
      <c r="D901" s="16" t="s">
        <v>737</v>
      </c>
      <c r="E901" s="57">
        <v>0</v>
      </c>
      <c r="F901" s="57">
        <v>33502050</v>
      </c>
    </row>
    <row r="902" spans="1:6" x14ac:dyDescent="0.25">
      <c r="A902" s="14" t="s">
        <v>633</v>
      </c>
      <c r="B902" s="14" t="s">
        <v>634</v>
      </c>
      <c r="C902" s="15">
        <v>219825898</v>
      </c>
      <c r="D902" s="16" t="s">
        <v>738</v>
      </c>
      <c r="E902" s="57">
        <v>0</v>
      </c>
      <c r="F902" s="57">
        <v>6321810</v>
      </c>
    </row>
    <row r="903" spans="1:6" x14ac:dyDescent="0.25">
      <c r="A903" s="14" t="s">
        <v>633</v>
      </c>
      <c r="B903" s="14" t="s">
        <v>634</v>
      </c>
      <c r="C903" s="15">
        <v>210725807</v>
      </c>
      <c r="D903" s="16" t="s">
        <v>739</v>
      </c>
      <c r="E903" s="57">
        <v>0</v>
      </c>
      <c r="F903" s="57">
        <v>6745644</v>
      </c>
    </row>
    <row r="904" spans="1:6" x14ac:dyDescent="0.25">
      <c r="A904" s="14" t="s">
        <v>633</v>
      </c>
      <c r="B904" s="14" t="s">
        <v>634</v>
      </c>
      <c r="C904" s="15">
        <v>213808638</v>
      </c>
      <c r="D904" s="16" t="s">
        <v>594</v>
      </c>
      <c r="E904" s="57">
        <v>0</v>
      </c>
      <c r="F904" s="57">
        <v>241258512</v>
      </c>
    </row>
    <row r="905" spans="1:6" x14ac:dyDescent="0.25">
      <c r="A905" s="14" t="s">
        <v>633</v>
      </c>
      <c r="B905" s="14" t="s">
        <v>634</v>
      </c>
      <c r="C905" s="15">
        <v>219925799</v>
      </c>
      <c r="D905" s="16" t="s">
        <v>740</v>
      </c>
      <c r="E905" s="57">
        <v>0</v>
      </c>
      <c r="F905" s="57">
        <v>17521848</v>
      </c>
    </row>
    <row r="906" spans="1:6" x14ac:dyDescent="0.25">
      <c r="A906" s="14" t="s">
        <v>633</v>
      </c>
      <c r="B906" s="14" t="s">
        <v>634</v>
      </c>
      <c r="C906" s="15">
        <v>211617616</v>
      </c>
      <c r="D906" s="16" t="s">
        <v>741</v>
      </c>
      <c r="E906" s="57">
        <v>0</v>
      </c>
      <c r="F906" s="57">
        <v>29183844</v>
      </c>
    </row>
    <row r="907" spans="1:6" x14ac:dyDescent="0.25">
      <c r="A907" s="14" t="s">
        <v>633</v>
      </c>
      <c r="B907" s="14" t="s">
        <v>634</v>
      </c>
      <c r="C907" s="15">
        <v>214213442</v>
      </c>
      <c r="D907" s="16" t="s">
        <v>309</v>
      </c>
      <c r="E907" s="57">
        <v>0</v>
      </c>
      <c r="F907" s="57">
        <v>148697838</v>
      </c>
    </row>
    <row r="908" spans="1:6" x14ac:dyDescent="0.25">
      <c r="A908" s="14" t="s">
        <v>633</v>
      </c>
      <c r="B908" s="14" t="s">
        <v>634</v>
      </c>
      <c r="C908" s="15">
        <v>214013440</v>
      </c>
      <c r="D908" s="16" t="s">
        <v>48</v>
      </c>
      <c r="E908" s="57">
        <v>0</v>
      </c>
      <c r="F908" s="57">
        <v>35234358</v>
      </c>
    </row>
    <row r="909" spans="1:6" x14ac:dyDescent="0.25">
      <c r="A909" s="14" t="s">
        <v>633</v>
      </c>
      <c r="B909" s="14" t="s">
        <v>634</v>
      </c>
      <c r="C909" s="15">
        <v>213313433</v>
      </c>
      <c r="D909" s="16" t="s">
        <v>49</v>
      </c>
      <c r="E909" s="57">
        <v>0</v>
      </c>
      <c r="F909" s="57">
        <v>80488182</v>
      </c>
    </row>
    <row r="910" spans="1:6" x14ac:dyDescent="0.25">
      <c r="A910" s="14" t="s">
        <v>633</v>
      </c>
      <c r="B910" s="14" t="s">
        <v>634</v>
      </c>
      <c r="C910" s="15">
        <v>218013780</v>
      </c>
      <c r="D910" s="16" t="s">
        <v>310</v>
      </c>
      <c r="E910" s="57">
        <v>0</v>
      </c>
      <c r="F910" s="57">
        <v>38346366</v>
      </c>
    </row>
    <row r="911" spans="1:6" x14ac:dyDescent="0.25">
      <c r="A911" s="14" t="s">
        <v>633</v>
      </c>
      <c r="B911" s="14" t="s">
        <v>634</v>
      </c>
      <c r="C911" s="15">
        <v>214125841</v>
      </c>
      <c r="D911" s="16" t="s">
        <v>742</v>
      </c>
      <c r="E911" s="57">
        <v>0</v>
      </c>
      <c r="F911" s="57">
        <v>13728594</v>
      </c>
    </row>
    <row r="912" spans="1:6" x14ac:dyDescent="0.25">
      <c r="A912" s="14" t="s">
        <v>633</v>
      </c>
      <c r="B912" s="14" t="s">
        <v>634</v>
      </c>
      <c r="C912" s="15">
        <v>217727077</v>
      </c>
      <c r="D912" s="16" t="s">
        <v>50</v>
      </c>
      <c r="E912" s="57">
        <v>0</v>
      </c>
      <c r="F912" s="57">
        <v>47996436</v>
      </c>
    </row>
    <row r="913" spans="1:6" x14ac:dyDescent="0.25">
      <c r="A913" s="14" t="s">
        <v>633</v>
      </c>
      <c r="B913" s="14" t="s">
        <v>634</v>
      </c>
      <c r="C913" s="15">
        <v>214527745</v>
      </c>
      <c r="D913" s="16" t="s">
        <v>743</v>
      </c>
      <c r="E913" s="57">
        <v>0</v>
      </c>
      <c r="F913" s="57">
        <v>10037952</v>
      </c>
    </row>
    <row r="914" spans="1:6" x14ac:dyDescent="0.25">
      <c r="A914" s="14" t="s">
        <v>633</v>
      </c>
      <c r="B914" s="14" t="s">
        <v>634</v>
      </c>
      <c r="C914" s="15">
        <v>210118001</v>
      </c>
      <c r="D914" s="16" t="s">
        <v>744</v>
      </c>
      <c r="E914" s="57">
        <v>0</v>
      </c>
      <c r="F914" s="57">
        <v>383013810</v>
      </c>
    </row>
    <row r="915" spans="1:6" x14ac:dyDescent="0.25">
      <c r="A915" s="14" t="s">
        <v>633</v>
      </c>
      <c r="B915" s="14" t="s">
        <v>634</v>
      </c>
      <c r="C915" s="15">
        <v>219418094</v>
      </c>
      <c r="D915" s="16" t="s">
        <v>745</v>
      </c>
      <c r="E915" s="57">
        <v>0</v>
      </c>
      <c r="F915" s="57">
        <v>28493322</v>
      </c>
    </row>
    <row r="916" spans="1:6" x14ac:dyDescent="0.25">
      <c r="A916" s="14" t="s">
        <v>633</v>
      </c>
      <c r="B916" s="14" t="s">
        <v>634</v>
      </c>
      <c r="C916" s="15">
        <v>215018150</v>
      </c>
      <c r="D916" s="16" t="s">
        <v>746</v>
      </c>
      <c r="E916" s="57">
        <v>0</v>
      </c>
      <c r="F916" s="57">
        <v>103215696</v>
      </c>
    </row>
    <row r="917" spans="1:6" x14ac:dyDescent="0.25">
      <c r="A917" s="14" t="s">
        <v>633</v>
      </c>
      <c r="B917" s="14" t="s">
        <v>634</v>
      </c>
      <c r="C917" s="15">
        <v>210518205</v>
      </c>
      <c r="D917" s="16" t="s">
        <v>747</v>
      </c>
      <c r="E917" s="57">
        <v>0</v>
      </c>
      <c r="F917" s="57">
        <v>28376262</v>
      </c>
    </row>
    <row r="918" spans="1:6" x14ac:dyDescent="0.25">
      <c r="A918" s="14" t="s">
        <v>633</v>
      </c>
      <c r="B918" s="14" t="s">
        <v>634</v>
      </c>
      <c r="C918" s="15">
        <v>214718247</v>
      </c>
      <c r="D918" s="16" t="s">
        <v>748</v>
      </c>
      <c r="E918" s="57">
        <v>0</v>
      </c>
      <c r="F918" s="57">
        <v>58527192</v>
      </c>
    </row>
    <row r="919" spans="1:6" x14ac:dyDescent="0.25">
      <c r="A919" s="14" t="s">
        <v>633</v>
      </c>
      <c r="B919" s="14" t="s">
        <v>634</v>
      </c>
      <c r="C919" s="15">
        <v>215618256</v>
      </c>
      <c r="D919" s="16" t="s">
        <v>749</v>
      </c>
      <c r="E919" s="57">
        <v>0</v>
      </c>
      <c r="F919" s="57">
        <v>44238354</v>
      </c>
    </row>
    <row r="920" spans="1:6" x14ac:dyDescent="0.25">
      <c r="A920" s="14" t="s">
        <v>633</v>
      </c>
      <c r="B920" s="14" t="s">
        <v>634</v>
      </c>
      <c r="C920" s="15">
        <v>211018410</v>
      </c>
      <c r="D920" s="16" t="s">
        <v>750</v>
      </c>
      <c r="E920" s="57">
        <v>0</v>
      </c>
      <c r="F920" s="57">
        <v>42521346</v>
      </c>
    </row>
    <row r="921" spans="1:6" x14ac:dyDescent="0.25">
      <c r="A921" s="14" t="s">
        <v>633</v>
      </c>
      <c r="B921" s="14" t="s">
        <v>634</v>
      </c>
      <c r="C921" s="15">
        <v>217918479</v>
      </c>
      <c r="D921" s="16" t="s">
        <v>311</v>
      </c>
      <c r="E921" s="57">
        <v>0</v>
      </c>
      <c r="F921" s="57">
        <v>11925078</v>
      </c>
    </row>
    <row r="922" spans="1:6" x14ac:dyDescent="0.25">
      <c r="A922" s="14" t="s">
        <v>633</v>
      </c>
      <c r="B922" s="14" t="s">
        <v>634</v>
      </c>
      <c r="C922" s="15">
        <v>219218592</v>
      </c>
      <c r="D922" s="16" t="s">
        <v>751</v>
      </c>
      <c r="E922" s="57">
        <v>0</v>
      </c>
      <c r="F922" s="57">
        <v>76909374</v>
      </c>
    </row>
    <row r="923" spans="1:6" x14ac:dyDescent="0.25">
      <c r="A923" s="14" t="s">
        <v>633</v>
      </c>
      <c r="B923" s="14" t="s">
        <v>634</v>
      </c>
      <c r="C923" s="15">
        <v>211018610</v>
      </c>
      <c r="D923" s="16" t="s">
        <v>752</v>
      </c>
      <c r="E923" s="57">
        <v>0</v>
      </c>
      <c r="F923" s="57">
        <v>41194128</v>
      </c>
    </row>
    <row r="924" spans="1:6" x14ac:dyDescent="0.25">
      <c r="A924" s="14" t="s">
        <v>633</v>
      </c>
      <c r="B924" s="14" t="s">
        <v>634</v>
      </c>
      <c r="C924" s="15">
        <v>215318753</v>
      </c>
      <c r="D924" s="16" t="s">
        <v>312</v>
      </c>
      <c r="E924" s="57">
        <v>0</v>
      </c>
      <c r="F924" s="57">
        <v>171687066</v>
      </c>
    </row>
    <row r="925" spans="1:6" x14ac:dyDescent="0.25">
      <c r="A925" s="14" t="s">
        <v>633</v>
      </c>
      <c r="B925" s="14" t="s">
        <v>634</v>
      </c>
      <c r="C925" s="15">
        <v>215618756</v>
      </c>
      <c r="D925" s="16" t="s">
        <v>313</v>
      </c>
      <c r="E925" s="57">
        <v>0</v>
      </c>
      <c r="F925" s="57">
        <v>29543442</v>
      </c>
    </row>
    <row r="926" spans="1:6" x14ac:dyDescent="0.25">
      <c r="A926" s="14" t="s">
        <v>633</v>
      </c>
      <c r="B926" s="14" t="s">
        <v>634</v>
      </c>
      <c r="C926" s="15">
        <v>218518785</v>
      </c>
      <c r="D926" s="16" t="s">
        <v>314</v>
      </c>
      <c r="E926" s="57">
        <v>0</v>
      </c>
      <c r="F926" s="57">
        <v>27504810</v>
      </c>
    </row>
    <row r="927" spans="1:6" x14ac:dyDescent="0.25">
      <c r="A927" s="14" t="s">
        <v>633</v>
      </c>
      <c r="B927" s="14" t="s">
        <v>634</v>
      </c>
      <c r="C927" s="15">
        <v>210019100</v>
      </c>
      <c r="D927" s="16" t="s">
        <v>315</v>
      </c>
      <c r="E927" s="57">
        <v>0</v>
      </c>
      <c r="F927" s="57">
        <v>121914348</v>
      </c>
    </row>
    <row r="928" spans="1:6" x14ac:dyDescent="0.25">
      <c r="A928" s="14" t="s">
        <v>633</v>
      </c>
      <c r="B928" s="14" t="s">
        <v>634</v>
      </c>
      <c r="C928" s="15">
        <v>211319513</v>
      </c>
      <c r="D928" s="16" t="s">
        <v>51</v>
      </c>
      <c r="E928" s="57">
        <v>0</v>
      </c>
      <c r="F928" s="57">
        <v>16940634</v>
      </c>
    </row>
    <row r="929" spans="1:6" x14ac:dyDescent="0.25">
      <c r="A929" s="14" t="s">
        <v>633</v>
      </c>
      <c r="B929" s="14" t="s">
        <v>634</v>
      </c>
      <c r="C929" s="15">
        <v>211719517</v>
      </c>
      <c r="D929" s="16" t="s">
        <v>753</v>
      </c>
      <c r="E929" s="57">
        <v>0</v>
      </c>
      <c r="F929" s="57">
        <v>103922640</v>
      </c>
    </row>
    <row r="930" spans="1:6" x14ac:dyDescent="0.25">
      <c r="A930" s="14" t="s">
        <v>633</v>
      </c>
      <c r="B930" s="14" t="s">
        <v>634</v>
      </c>
      <c r="C930" s="15">
        <v>212219622</v>
      </c>
      <c r="D930" s="16" t="s">
        <v>754</v>
      </c>
      <c r="E930" s="57">
        <v>0</v>
      </c>
      <c r="F930" s="57">
        <v>31834734</v>
      </c>
    </row>
    <row r="931" spans="1:6" x14ac:dyDescent="0.25">
      <c r="A931" s="14" t="s">
        <v>633</v>
      </c>
      <c r="B931" s="14" t="s">
        <v>634</v>
      </c>
      <c r="C931" s="15">
        <v>210119701</v>
      </c>
      <c r="D931" s="16" t="s">
        <v>52</v>
      </c>
      <c r="E931" s="57">
        <v>0</v>
      </c>
      <c r="F931" s="57">
        <v>11951256</v>
      </c>
    </row>
    <row r="932" spans="1:6" x14ac:dyDescent="0.25">
      <c r="A932" s="14" t="s">
        <v>633</v>
      </c>
      <c r="B932" s="14" t="s">
        <v>634</v>
      </c>
      <c r="C932" s="15">
        <v>214319743</v>
      </c>
      <c r="D932" s="16" t="s">
        <v>595</v>
      </c>
      <c r="E932" s="57">
        <v>0</v>
      </c>
      <c r="F932" s="57">
        <v>105616716</v>
      </c>
    </row>
    <row r="933" spans="1:6" x14ac:dyDescent="0.25">
      <c r="A933" s="14" t="s">
        <v>633</v>
      </c>
      <c r="B933" s="14" t="s">
        <v>634</v>
      </c>
      <c r="C933" s="15">
        <v>211320013</v>
      </c>
      <c r="D933" s="16" t="s">
        <v>755</v>
      </c>
      <c r="E933" s="57">
        <v>0</v>
      </c>
      <c r="F933" s="57">
        <v>176348292</v>
      </c>
    </row>
    <row r="934" spans="1:6" x14ac:dyDescent="0.25">
      <c r="A934" s="14" t="s">
        <v>633</v>
      </c>
      <c r="B934" s="14" t="s">
        <v>634</v>
      </c>
      <c r="C934" s="15">
        <v>211120011</v>
      </c>
      <c r="D934" s="16" t="s">
        <v>316</v>
      </c>
      <c r="E934" s="57">
        <v>0</v>
      </c>
      <c r="F934" s="57">
        <v>268711374</v>
      </c>
    </row>
    <row r="935" spans="1:6" x14ac:dyDescent="0.25">
      <c r="A935" s="14" t="s">
        <v>633</v>
      </c>
      <c r="B935" s="14" t="s">
        <v>634</v>
      </c>
      <c r="C935" s="15">
        <v>214520045</v>
      </c>
      <c r="D935" s="16" t="s">
        <v>620</v>
      </c>
      <c r="E935" s="57">
        <v>0</v>
      </c>
      <c r="F935" s="57">
        <v>57684432</v>
      </c>
    </row>
    <row r="936" spans="1:6" x14ac:dyDescent="0.25">
      <c r="A936" s="14" t="s">
        <v>633</v>
      </c>
      <c r="B936" s="14" t="s">
        <v>634</v>
      </c>
      <c r="C936" s="15">
        <v>212820228</v>
      </c>
      <c r="D936" s="16" t="s">
        <v>756</v>
      </c>
      <c r="E936" s="57">
        <v>0</v>
      </c>
      <c r="F936" s="57">
        <v>113070036</v>
      </c>
    </row>
    <row r="937" spans="1:6" x14ac:dyDescent="0.25">
      <c r="A937" s="14" t="s">
        <v>633</v>
      </c>
      <c r="B937" s="14" t="s">
        <v>634</v>
      </c>
      <c r="C937" s="15">
        <v>217820178</v>
      </c>
      <c r="D937" s="16" t="s">
        <v>53</v>
      </c>
      <c r="E937" s="57">
        <v>0</v>
      </c>
      <c r="F937" s="57">
        <v>76012728</v>
      </c>
    </row>
    <row r="938" spans="1:6" x14ac:dyDescent="0.25">
      <c r="A938" s="14" t="s">
        <v>633</v>
      </c>
      <c r="B938" s="14" t="s">
        <v>634</v>
      </c>
      <c r="C938" s="15">
        <v>213820238</v>
      </c>
      <c r="D938" s="16" t="s">
        <v>757</v>
      </c>
      <c r="E938" s="57">
        <v>0</v>
      </c>
      <c r="F938" s="57">
        <v>77642256</v>
      </c>
    </row>
    <row r="939" spans="1:6" x14ac:dyDescent="0.25">
      <c r="A939" s="14" t="s">
        <v>633</v>
      </c>
      <c r="B939" s="14" t="s">
        <v>634</v>
      </c>
      <c r="C939" s="15">
        <v>215020250</v>
      </c>
      <c r="D939" s="16" t="s">
        <v>54</v>
      </c>
      <c r="E939" s="57">
        <v>0</v>
      </c>
      <c r="F939" s="57">
        <v>86285892</v>
      </c>
    </row>
    <row r="940" spans="1:6" x14ac:dyDescent="0.25">
      <c r="A940" s="14" t="s">
        <v>633</v>
      </c>
      <c r="B940" s="14" t="s">
        <v>634</v>
      </c>
      <c r="C940" s="15">
        <v>219520295</v>
      </c>
      <c r="D940" s="16" t="s">
        <v>55</v>
      </c>
      <c r="E940" s="57">
        <v>0</v>
      </c>
      <c r="F940" s="57">
        <v>33578478</v>
      </c>
    </row>
    <row r="941" spans="1:6" x14ac:dyDescent="0.25">
      <c r="A941" s="14" t="s">
        <v>633</v>
      </c>
      <c r="B941" s="14" t="s">
        <v>634</v>
      </c>
      <c r="C941" s="15">
        <v>211020310</v>
      </c>
      <c r="D941" s="16" t="s">
        <v>317</v>
      </c>
      <c r="E941" s="57">
        <v>0</v>
      </c>
      <c r="F941" s="57">
        <v>13599750</v>
      </c>
    </row>
    <row r="942" spans="1:6" x14ac:dyDescent="0.25">
      <c r="A942" s="14" t="s">
        <v>633</v>
      </c>
      <c r="B942" s="14" t="s">
        <v>634</v>
      </c>
      <c r="C942" s="15">
        <v>218320383</v>
      </c>
      <c r="D942" s="16" t="s">
        <v>758</v>
      </c>
      <c r="E942" s="57">
        <v>0</v>
      </c>
      <c r="F942" s="57">
        <v>31735566</v>
      </c>
    </row>
    <row r="943" spans="1:6" x14ac:dyDescent="0.25">
      <c r="A943" s="14" t="s">
        <v>633</v>
      </c>
      <c r="B943" s="14" t="s">
        <v>634</v>
      </c>
      <c r="C943" s="15">
        <v>212120621</v>
      </c>
      <c r="D943" s="16" t="s">
        <v>759</v>
      </c>
      <c r="E943" s="57">
        <v>0</v>
      </c>
      <c r="F943" s="57">
        <v>69475956</v>
      </c>
    </row>
    <row r="944" spans="1:6" x14ac:dyDescent="0.25">
      <c r="A944" s="14" t="s">
        <v>633</v>
      </c>
      <c r="B944" s="14" t="s">
        <v>634</v>
      </c>
      <c r="C944" s="15">
        <v>211720517</v>
      </c>
      <c r="D944" s="16" t="s">
        <v>56</v>
      </c>
      <c r="E944" s="57">
        <v>0</v>
      </c>
      <c r="F944" s="57">
        <v>61032864</v>
      </c>
    </row>
    <row r="945" spans="1:6" x14ac:dyDescent="0.25">
      <c r="A945" s="14" t="s">
        <v>633</v>
      </c>
      <c r="B945" s="14" t="s">
        <v>634</v>
      </c>
      <c r="C945" s="15">
        <v>215020550</v>
      </c>
      <c r="D945" s="16" t="s">
        <v>760</v>
      </c>
      <c r="E945" s="57">
        <v>0</v>
      </c>
      <c r="F945" s="57">
        <v>58699134</v>
      </c>
    </row>
    <row r="946" spans="1:6" x14ac:dyDescent="0.25">
      <c r="A946" s="14" t="s">
        <v>633</v>
      </c>
      <c r="B946" s="14" t="s">
        <v>634</v>
      </c>
      <c r="C946" s="15">
        <v>211020710</v>
      </c>
      <c r="D946" s="16" t="s">
        <v>318</v>
      </c>
      <c r="E946" s="57">
        <v>0</v>
      </c>
      <c r="F946" s="57">
        <v>51297642</v>
      </c>
    </row>
    <row r="947" spans="1:6" x14ac:dyDescent="0.25">
      <c r="A947" s="14" t="s">
        <v>633</v>
      </c>
      <c r="B947" s="14" t="s">
        <v>634</v>
      </c>
      <c r="C947" s="15">
        <v>215020750</v>
      </c>
      <c r="D947" s="16" t="s">
        <v>761</v>
      </c>
      <c r="E947" s="57">
        <v>0</v>
      </c>
      <c r="F947" s="57">
        <v>54380448</v>
      </c>
    </row>
    <row r="948" spans="1:6" x14ac:dyDescent="0.25">
      <c r="A948" s="14" t="s">
        <v>633</v>
      </c>
      <c r="B948" s="14" t="s">
        <v>634</v>
      </c>
      <c r="C948" s="15">
        <v>218720787</v>
      </c>
      <c r="D948" s="16" t="s">
        <v>596</v>
      </c>
      <c r="E948" s="57">
        <v>0</v>
      </c>
      <c r="F948" s="57">
        <v>37528848</v>
      </c>
    </row>
    <row r="949" spans="1:6" x14ac:dyDescent="0.25">
      <c r="A949" s="14" t="s">
        <v>633</v>
      </c>
      <c r="B949" s="14" t="s">
        <v>634</v>
      </c>
      <c r="C949" s="15">
        <v>210123001</v>
      </c>
      <c r="D949" s="16" t="s">
        <v>319</v>
      </c>
      <c r="E949" s="57">
        <v>0</v>
      </c>
      <c r="F949" s="57">
        <v>1276098348</v>
      </c>
    </row>
    <row r="950" spans="1:6" x14ac:dyDescent="0.25">
      <c r="A950" s="14" t="s">
        <v>633</v>
      </c>
      <c r="B950" s="14" t="s">
        <v>634</v>
      </c>
      <c r="C950" s="15">
        <v>216823068</v>
      </c>
      <c r="D950" s="16" t="s">
        <v>762</v>
      </c>
      <c r="E950" s="57">
        <v>0</v>
      </c>
      <c r="F950" s="57">
        <v>132957516</v>
      </c>
    </row>
    <row r="951" spans="1:6" x14ac:dyDescent="0.25">
      <c r="A951" s="14" t="s">
        <v>633</v>
      </c>
      <c r="B951" s="14" t="s">
        <v>634</v>
      </c>
      <c r="C951" s="15">
        <v>217923079</v>
      </c>
      <c r="D951" s="16" t="s">
        <v>763</v>
      </c>
      <c r="E951" s="57">
        <v>0</v>
      </c>
      <c r="F951" s="57">
        <v>52447812</v>
      </c>
    </row>
    <row r="952" spans="1:6" x14ac:dyDescent="0.25">
      <c r="A952" s="14" t="s">
        <v>633</v>
      </c>
      <c r="B952" s="14" t="s">
        <v>634</v>
      </c>
      <c r="C952" s="15">
        <v>219023090</v>
      </c>
      <c r="D952" s="16" t="s">
        <v>57</v>
      </c>
      <c r="E952" s="57">
        <v>0</v>
      </c>
      <c r="F952" s="57">
        <v>51212052</v>
      </c>
    </row>
    <row r="953" spans="1:6" x14ac:dyDescent="0.25">
      <c r="A953" s="14" t="s">
        <v>633</v>
      </c>
      <c r="B953" s="14" t="s">
        <v>634</v>
      </c>
      <c r="C953" s="15">
        <v>216223162</v>
      </c>
      <c r="D953" s="16" t="s">
        <v>58</v>
      </c>
      <c r="E953" s="57">
        <v>0</v>
      </c>
      <c r="F953" s="57">
        <v>251315694</v>
      </c>
    </row>
    <row r="954" spans="1:6" x14ac:dyDescent="0.25">
      <c r="A954" s="14" t="s">
        <v>633</v>
      </c>
      <c r="B954" s="14" t="s">
        <v>634</v>
      </c>
      <c r="C954" s="15">
        <v>218923189</v>
      </c>
      <c r="D954" s="16" t="s">
        <v>597</v>
      </c>
      <c r="E954" s="57">
        <v>0</v>
      </c>
      <c r="F954" s="57">
        <v>168967470</v>
      </c>
    </row>
    <row r="955" spans="1:6" x14ac:dyDescent="0.25">
      <c r="A955" s="14" t="s">
        <v>633</v>
      </c>
      <c r="B955" s="14" t="s">
        <v>634</v>
      </c>
      <c r="C955" s="15">
        <v>216823168</v>
      </c>
      <c r="D955" s="16" t="s">
        <v>59</v>
      </c>
      <c r="E955" s="57">
        <v>0</v>
      </c>
      <c r="F955" s="57">
        <v>41056092</v>
      </c>
    </row>
    <row r="956" spans="1:6" x14ac:dyDescent="0.25">
      <c r="A956" s="14" t="s">
        <v>633</v>
      </c>
      <c r="B956" s="14" t="s">
        <v>634</v>
      </c>
      <c r="C956" s="15">
        <v>218223182</v>
      </c>
      <c r="D956" s="16" t="s">
        <v>320</v>
      </c>
      <c r="E956" s="57">
        <v>0</v>
      </c>
      <c r="F956" s="57">
        <v>135936702</v>
      </c>
    </row>
    <row r="957" spans="1:6" x14ac:dyDescent="0.25">
      <c r="A957" s="14" t="s">
        <v>633</v>
      </c>
      <c r="B957" s="14" t="s">
        <v>634</v>
      </c>
      <c r="C957" s="15">
        <v>211723417</v>
      </c>
      <c r="D957" s="16" t="s">
        <v>321</v>
      </c>
      <c r="E957" s="57">
        <v>0</v>
      </c>
      <c r="F957" s="57">
        <v>326360262</v>
      </c>
    </row>
    <row r="958" spans="1:6" x14ac:dyDescent="0.25">
      <c r="A958" s="14" t="s">
        <v>633</v>
      </c>
      <c r="B958" s="14" t="s">
        <v>634</v>
      </c>
      <c r="C958" s="15">
        <v>211923419</v>
      </c>
      <c r="D958" s="16" t="s">
        <v>60</v>
      </c>
      <c r="E958" s="57">
        <v>0</v>
      </c>
      <c r="F958" s="57">
        <v>45981888</v>
      </c>
    </row>
    <row r="959" spans="1:6" x14ac:dyDescent="0.25">
      <c r="A959" s="14" t="s">
        <v>633</v>
      </c>
      <c r="B959" s="14" t="s">
        <v>634</v>
      </c>
      <c r="C959" s="15">
        <v>216423464</v>
      </c>
      <c r="D959" s="16" t="s">
        <v>61</v>
      </c>
      <c r="E959" s="57">
        <v>0</v>
      </c>
      <c r="F959" s="57">
        <v>48631476</v>
      </c>
    </row>
    <row r="960" spans="1:6" x14ac:dyDescent="0.25">
      <c r="A960" s="14" t="s">
        <v>633</v>
      </c>
      <c r="B960" s="14" t="s">
        <v>634</v>
      </c>
      <c r="C960" s="15">
        <v>216623466</v>
      </c>
      <c r="D960" s="16" t="s">
        <v>764</v>
      </c>
      <c r="E960" s="57">
        <v>0</v>
      </c>
      <c r="F960" s="57">
        <v>190806738</v>
      </c>
    </row>
    <row r="961" spans="1:6" x14ac:dyDescent="0.25">
      <c r="A961" s="14" t="s">
        <v>633</v>
      </c>
      <c r="B961" s="14" t="s">
        <v>634</v>
      </c>
      <c r="C961" s="15">
        <v>215523555</v>
      </c>
      <c r="D961" s="16" t="s">
        <v>62</v>
      </c>
      <c r="E961" s="57">
        <v>0</v>
      </c>
      <c r="F961" s="57">
        <v>185184780</v>
      </c>
    </row>
    <row r="962" spans="1:6" x14ac:dyDescent="0.25">
      <c r="A962" s="14" t="s">
        <v>633</v>
      </c>
      <c r="B962" s="14" t="s">
        <v>634</v>
      </c>
      <c r="C962" s="15">
        <v>217023570</v>
      </c>
      <c r="D962" s="16" t="s">
        <v>765</v>
      </c>
      <c r="E962" s="57">
        <v>0</v>
      </c>
      <c r="F962" s="57">
        <v>88128468</v>
      </c>
    </row>
    <row r="963" spans="1:6" x14ac:dyDescent="0.25">
      <c r="A963" s="14" t="s">
        <v>633</v>
      </c>
      <c r="B963" s="14" t="s">
        <v>634</v>
      </c>
      <c r="C963" s="15">
        <v>217423574</v>
      </c>
      <c r="D963" s="16" t="s">
        <v>63</v>
      </c>
      <c r="E963" s="57">
        <v>0</v>
      </c>
      <c r="F963" s="57">
        <v>64393956</v>
      </c>
    </row>
    <row r="964" spans="1:6" x14ac:dyDescent="0.25">
      <c r="A964" s="14" t="s">
        <v>633</v>
      </c>
      <c r="B964" s="14" t="s">
        <v>634</v>
      </c>
      <c r="C964" s="15">
        <v>218023580</v>
      </c>
      <c r="D964" s="16" t="s">
        <v>64</v>
      </c>
      <c r="E964" s="57">
        <v>0</v>
      </c>
      <c r="F964" s="57">
        <v>122658918</v>
      </c>
    </row>
    <row r="965" spans="1:6" x14ac:dyDescent="0.25">
      <c r="A965" s="14" t="s">
        <v>633</v>
      </c>
      <c r="B965" s="14" t="s">
        <v>634</v>
      </c>
      <c r="C965" s="15">
        <v>216023660</v>
      </c>
      <c r="D965" s="16" t="s">
        <v>766</v>
      </c>
      <c r="E965" s="57">
        <v>0</v>
      </c>
      <c r="F965" s="57">
        <v>269189286</v>
      </c>
    </row>
    <row r="966" spans="1:6" x14ac:dyDescent="0.25">
      <c r="A966" s="14" t="s">
        <v>633</v>
      </c>
      <c r="B966" s="14" t="s">
        <v>634</v>
      </c>
      <c r="C966" s="15">
        <v>217223672</v>
      </c>
      <c r="D966" s="16" t="s">
        <v>65</v>
      </c>
      <c r="E966" s="57">
        <v>0</v>
      </c>
      <c r="F966" s="57">
        <v>84216822</v>
      </c>
    </row>
    <row r="967" spans="1:6" x14ac:dyDescent="0.25">
      <c r="A967" s="14" t="s">
        <v>633</v>
      </c>
      <c r="B967" s="14" t="s">
        <v>634</v>
      </c>
      <c r="C967" s="15">
        <v>217523675</v>
      </c>
      <c r="D967" s="16" t="s">
        <v>66</v>
      </c>
      <c r="E967" s="57">
        <v>0</v>
      </c>
      <c r="F967" s="57">
        <v>102273738</v>
      </c>
    </row>
    <row r="968" spans="1:6" x14ac:dyDescent="0.25">
      <c r="A968" s="14" t="s">
        <v>633</v>
      </c>
      <c r="B968" s="14" t="s">
        <v>634</v>
      </c>
      <c r="C968" s="15">
        <v>218623686</v>
      </c>
      <c r="D968" s="16" t="s">
        <v>598</v>
      </c>
      <c r="E968" s="57">
        <v>0</v>
      </c>
      <c r="F968" s="57">
        <v>125835390</v>
      </c>
    </row>
    <row r="969" spans="1:6" x14ac:dyDescent="0.25">
      <c r="A969" s="14" t="s">
        <v>633</v>
      </c>
      <c r="B969" s="14" t="s">
        <v>634</v>
      </c>
      <c r="C969" s="15">
        <v>210723807</v>
      </c>
      <c r="D969" s="16" t="s">
        <v>67</v>
      </c>
      <c r="E969" s="57">
        <v>0</v>
      </c>
      <c r="F969" s="57">
        <v>258694986</v>
      </c>
    </row>
    <row r="970" spans="1:6" x14ac:dyDescent="0.25">
      <c r="A970" s="14" t="s">
        <v>633</v>
      </c>
      <c r="B970" s="14" t="s">
        <v>634</v>
      </c>
      <c r="C970" s="15">
        <v>215523855</v>
      </c>
      <c r="D970" s="16" t="s">
        <v>68</v>
      </c>
      <c r="E970" s="57">
        <v>0</v>
      </c>
      <c r="F970" s="57">
        <v>93626466</v>
      </c>
    </row>
    <row r="971" spans="1:6" x14ac:dyDescent="0.25">
      <c r="A971" s="14" t="s">
        <v>633</v>
      </c>
      <c r="B971" s="14" t="s">
        <v>634</v>
      </c>
      <c r="C971" s="15">
        <v>215941359</v>
      </c>
      <c r="D971" s="16" t="s">
        <v>767</v>
      </c>
      <c r="E971" s="57">
        <v>0</v>
      </c>
      <c r="F971" s="57">
        <v>93645648</v>
      </c>
    </row>
    <row r="972" spans="1:6" x14ac:dyDescent="0.25">
      <c r="A972" s="14" t="s">
        <v>633</v>
      </c>
      <c r="B972" s="14" t="s">
        <v>634</v>
      </c>
      <c r="C972" s="15">
        <v>219741797</v>
      </c>
      <c r="D972" s="16" t="s">
        <v>768</v>
      </c>
      <c r="E972" s="57">
        <v>0</v>
      </c>
      <c r="F972" s="57">
        <v>24180252</v>
      </c>
    </row>
    <row r="973" spans="1:6" x14ac:dyDescent="0.25">
      <c r="A973" s="14" t="s">
        <v>633</v>
      </c>
      <c r="B973" s="14" t="s">
        <v>634</v>
      </c>
      <c r="C973" s="15">
        <v>218541885</v>
      </c>
      <c r="D973" s="16" t="s">
        <v>769</v>
      </c>
      <c r="E973" s="57">
        <v>0</v>
      </c>
      <c r="F973" s="57">
        <v>16110798</v>
      </c>
    </row>
    <row r="974" spans="1:6" x14ac:dyDescent="0.25">
      <c r="A974" s="14" t="s">
        <v>633</v>
      </c>
      <c r="B974" s="14" t="s">
        <v>634</v>
      </c>
      <c r="C974" s="15">
        <v>215050150</v>
      </c>
      <c r="D974" s="16" t="s">
        <v>770</v>
      </c>
      <c r="E974" s="57">
        <v>0</v>
      </c>
      <c r="F974" s="57">
        <v>25360374</v>
      </c>
    </row>
    <row r="975" spans="1:6" x14ac:dyDescent="0.25">
      <c r="A975" s="14" t="s">
        <v>633</v>
      </c>
      <c r="B975" s="14" t="s">
        <v>634</v>
      </c>
      <c r="C975" s="15">
        <v>211850318</v>
      </c>
      <c r="D975" s="16" t="s">
        <v>771</v>
      </c>
      <c r="E975" s="57">
        <v>0</v>
      </c>
      <c r="F975" s="57">
        <v>31585296</v>
      </c>
    </row>
    <row r="976" spans="1:6" x14ac:dyDescent="0.25">
      <c r="A976" s="14" t="s">
        <v>633</v>
      </c>
      <c r="B976" s="14" t="s">
        <v>634</v>
      </c>
      <c r="C976" s="15">
        <v>219050590</v>
      </c>
      <c r="D976" s="16" t="s">
        <v>69</v>
      </c>
      <c r="E976" s="57">
        <v>0</v>
      </c>
      <c r="F976" s="57">
        <v>35707644</v>
      </c>
    </row>
    <row r="977" spans="1:6" x14ac:dyDescent="0.25">
      <c r="A977" s="14" t="s">
        <v>633</v>
      </c>
      <c r="B977" s="14" t="s">
        <v>634</v>
      </c>
      <c r="C977" s="15">
        <v>210650606</v>
      </c>
      <c r="D977" s="16" t="s">
        <v>772</v>
      </c>
      <c r="E977" s="57">
        <v>0</v>
      </c>
      <c r="F977" s="57">
        <v>33422922</v>
      </c>
    </row>
    <row r="978" spans="1:6" x14ac:dyDescent="0.25">
      <c r="A978" s="14" t="s">
        <v>633</v>
      </c>
      <c r="B978" s="14" t="s">
        <v>634</v>
      </c>
      <c r="C978" s="15">
        <v>218050680</v>
      </c>
      <c r="D978" s="16" t="s">
        <v>773</v>
      </c>
      <c r="E978" s="57">
        <v>0</v>
      </c>
      <c r="F978" s="57">
        <v>23605200</v>
      </c>
    </row>
    <row r="979" spans="1:6" x14ac:dyDescent="0.25">
      <c r="A979" s="14" t="s">
        <v>633</v>
      </c>
      <c r="B979" s="14" t="s">
        <v>634</v>
      </c>
      <c r="C979" s="15">
        <v>218350683</v>
      </c>
      <c r="D979" s="16" t="s">
        <v>70</v>
      </c>
      <c r="E979" s="57">
        <v>0</v>
      </c>
      <c r="F979" s="57">
        <v>20878728</v>
      </c>
    </row>
    <row r="980" spans="1:6" x14ac:dyDescent="0.25">
      <c r="A980" s="14" t="s">
        <v>633</v>
      </c>
      <c r="B980" s="14" t="s">
        <v>634</v>
      </c>
      <c r="C980" s="15">
        <v>210120001</v>
      </c>
      <c r="D980" s="16" t="s">
        <v>599</v>
      </c>
      <c r="E980" s="57">
        <v>0</v>
      </c>
      <c r="F980" s="57">
        <v>1256517654</v>
      </c>
    </row>
    <row r="981" spans="1:6" x14ac:dyDescent="0.25">
      <c r="A981" s="14" t="s">
        <v>633</v>
      </c>
      <c r="B981" s="14" t="s">
        <v>634</v>
      </c>
      <c r="C981" s="15">
        <v>212252022</v>
      </c>
      <c r="D981" s="16" t="s">
        <v>774</v>
      </c>
      <c r="E981" s="57">
        <v>0</v>
      </c>
      <c r="F981" s="57">
        <v>24120228</v>
      </c>
    </row>
    <row r="982" spans="1:6" x14ac:dyDescent="0.25">
      <c r="A982" s="14" t="s">
        <v>633</v>
      </c>
      <c r="B982" s="14" t="s">
        <v>634</v>
      </c>
      <c r="C982" s="15">
        <v>211952019</v>
      </c>
      <c r="D982" s="16" t="s">
        <v>322</v>
      </c>
      <c r="E982" s="57">
        <v>0</v>
      </c>
      <c r="F982" s="57">
        <v>24900624</v>
      </c>
    </row>
    <row r="983" spans="1:6" x14ac:dyDescent="0.25">
      <c r="A983" s="14" t="s">
        <v>633</v>
      </c>
      <c r="B983" s="14" t="s">
        <v>634</v>
      </c>
      <c r="C983" s="15">
        <v>213652036</v>
      </c>
      <c r="D983" s="16" t="s">
        <v>71</v>
      </c>
      <c r="E983" s="57">
        <v>0</v>
      </c>
      <c r="F983" s="57">
        <v>23191890</v>
      </c>
    </row>
    <row r="984" spans="1:6" x14ac:dyDescent="0.25">
      <c r="A984" s="14" t="s">
        <v>633</v>
      </c>
      <c r="B984" s="14" t="s">
        <v>634</v>
      </c>
      <c r="C984" s="15">
        <v>215152051</v>
      </c>
      <c r="D984" s="16" t="s">
        <v>72</v>
      </c>
      <c r="E984" s="57">
        <v>0</v>
      </c>
      <c r="F984" s="57">
        <v>20811294</v>
      </c>
    </row>
    <row r="985" spans="1:6" x14ac:dyDescent="0.25">
      <c r="A985" s="14" t="s">
        <v>633</v>
      </c>
      <c r="B985" s="14" t="s">
        <v>634</v>
      </c>
      <c r="C985" s="15">
        <v>217952079</v>
      </c>
      <c r="D985" s="16" t="s">
        <v>600</v>
      </c>
      <c r="E985" s="57">
        <v>0</v>
      </c>
      <c r="F985" s="57">
        <v>108671688</v>
      </c>
    </row>
    <row r="986" spans="1:6" x14ac:dyDescent="0.25">
      <c r="A986" s="14" t="s">
        <v>633</v>
      </c>
      <c r="B986" s="14" t="s">
        <v>634</v>
      </c>
      <c r="C986" s="15">
        <v>211052110</v>
      </c>
      <c r="D986" s="16" t="s">
        <v>775</v>
      </c>
      <c r="E986" s="57">
        <v>0</v>
      </c>
      <c r="F986" s="57">
        <v>65021742</v>
      </c>
    </row>
    <row r="987" spans="1:6" x14ac:dyDescent="0.25">
      <c r="A987" s="14" t="s">
        <v>633</v>
      </c>
      <c r="B987" s="14" t="s">
        <v>634</v>
      </c>
      <c r="C987" s="15">
        <v>211052210</v>
      </c>
      <c r="D987" s="16" t="s">
        <v>323</v>
      </c>
      <c r="E987" s="57">
        <v>0</v>
      </c>
      <c r="F987" s="57">
        <v>21745350</v>
      </c>
    </row>
    <row r="988" spans="1:6" x14ac:dyDescent="0.25">
      <c r="A988" s="14" t="s">
        <v>633</v>
      </c>
      <c r="B988" s="14" t="s">
        <v>634</v>
      </c>
      <c r="C988" s="15">
        <v>212752227</v>
      </c>
      <c r="D988" s="16" t="s">
        <v>73</v>
      </c>
      <c r="E988" s="57">
        <v>0</v>
      </c>
      <c r="F988" s="57">
        <v>123545490</v>
      </c>
    </row>
    <row r="989" spans="1:6" x14ac:dyDescent="0.25">
      <c r="A989" s="14" t="s">
        <v>633</v>
      </c>
      <c r="B989" s="14" t="s">
        <v>634</v>
      </c>
      <c r="C989" s="15">
        <v>212452224</v>
      </c>
      <c r="D989" s="16" t="s">
        <v>776</v>
      </c>
      <c r="E989" s="57">
        <v>0</v>
      </c>
      <c r="F989" s="57">
        <v>32014728</v>
      </c>
    </row>
    <row r="990" spans="1:6" x14ac:dyDescent="0.25">
      <c r="A990" s="14" t="s">
        <v>633</v>
      </c>
      <c r="B990" s="14" t="s">
        <v>634</v>
      </c>
      <c r="C990" s="15">
        <v>213352233</v>
      </c>
      <c r="D990" s="16" t="s">
        <v>777</v>
      </c>
      <c r="E990" s="57">
        <v>0</v>
      </c>
      <c r="F990" s="57">
        <v>25874706</v>
      </c>
    </row>
    <row r="991" spans="1:6" x14ac:dyDescent="0.25">
      <c r="A991" s="14" t="s">
        <v>633</v>
      </c>
      <c r="B991" s="14" t="s">
        <v>634</v>
      </c>
      <c r="C991" s="15">
        <v>215052250</v>
      </c>
      <c r="D991" s="16" t="s">
        <v>324</v>
      </c>
      <c r="E991" s="57">
        <v>0</v>
      </c>
      <c r="F991" s="57">
        <v>62364522</v>
      </c>
    </row>
    <row r="992" spans="1:6" x14ac:dyDescent="0.25">
      <c r="A992" s="14" t="s">
        <v>633</v>
      </c>
      <c r="B992" s="14" t="s">
        <v>634</v>
      </c>
      <c r="C992" s="15">
        <v>215652256</v>
      </c>
      <c r="D992" s="16" t="s">
        <v>778</v>
      </c>
      <c r="E992" s="57">
        <v>0</v>
      </c>
      <c r="F992" s="57">
        <v>27458556</v>
      </c>
    </row>
    <row r="993" spans="1:6" x14ac:dyDescent="0.25">
      <c r="A993" s="14" t="s">
        <v>633</v>
      </c>
      <c r="B993" s="14" t="s">
        <v>634</v>
      </c>
      <c r="C993" s="15">
        <v>215852258</v>
      </c>
      <c r="D993" s="16" t="s">
        <v>779</v>
      </c>
      <c r="E993" s="57">
        <v>0</v>
      </c>
      <c r="F993" s="57">
        <v>43902102</v>
      </c>
    </row>
    <row r="994" spans="1:6" x14ac:dyDescent="0.25">
      <c r="A994" s="14" t="s">
        <v>633</v>
      </c>
      <c r="B994" s="14" t="s">
        <v>634</v>
      </c>
      <c r="C994" s="15">
        <v>216052260</v>
      </c>
      <c r="D994" s="16" t="s">
        <v>74</v>
      </c>
      <c r="E994" s="57">
        <v>0</v>
      </c>
      <c r="F994" s="57">
        <v>41773332</v>
      </c>
    </row>
    <row r="995" spans="1:6" x14ac:dyDescent="0.25">
      <c r="A995" s="14" t="s">
        <v>633</v>
      </c>
      <c r="B995" s="14" t="s">
        <v>634</v>
      </c>
      <c r="C995" s="15">
        <v>212052520</v>
      </c>
      <c r="D995" s="16" t="s">
        <v>325</v>
      </c>
      <c r="E995" s="57">
        <v>0</v>
      </c>
      <c r="F995" s="57">
        <v>19027512</v>
      </c>
    </row>
    <row r="996" spans="1:6" x14ac:dyDescent="0.25">
      <c r="A996" s="14" t="s">
        <v>633</v>
      </c>
      <c r="B996" s="14" t="s">
        <v>634</v>
      </c>
      <c r="C996" s="15">
        <v>218752287</v>
      </c>
      <c r="D996" s="16" t="s">
        <v>780</v>
      </c>
      <c r="E996" s="57">
        <v>0</v>
      </c>
      <c r="F996" s="57">
        <v>20721144</v>
      </c>
    </row>
    <row r="997" spans="1:6" x14ac:dyDescent="0.25">
      <c r="A997" s="14" t="s">
        <v>633</v>
      </c>
      <c r="B997" s="14" t="s">
        <v>634</v>
      </c>
      <c r="C997" s="15">
        <v>212052320</v>
      </c>
      <c r="D997" s="16" t="s">
        <v>75</v>
      </c>
      <c r="E997" s="57">
        <v>0</v>
      </c>
      <c r="F997" s="57">
        <v>36047502</v>
      </c>
    </row>
    <row r="998" spans="1:6" x14ac:dyDescent="0.25">
      <c r="A998" s="14" t="s">
        <v>633</v>
      </c>
      <c r="B998" s="14" t="s">
        <v>634</v>
      </c>
      <c r="C998" s="15">
        <v>215252352</v>
      </c>
      <c r="D998" s="16" t="s">
        <v>76</v>
      </c>
      <c r="E998" s="57">
        <v>0</v>
      </c>
      <c r="F998" s="57">
        <v>23193786</v>
      </c>
    </row>
    <row r="999" spans="1:6" x14ac:dyDescent="0.25">
      <c r="A999" s="14" t="s">
        <v>633</v>
      </c>
      <c r="B999" s="14" t="s">
        <v>634</v>
      </c>
      <c r="C999" s="15">
        <v>215652356</v>
      </c>
      <c r="D999" s="16" t="s">
        <v>781</v>
      </c>
      <c r="E999" s="57">
        <v>0</v>
      </c>
      <c r="F999" s="57">
        <v>349544526</v>
      </c>
    </row>
    <row r="1000" spans="1:6" x14ac:dyDescent="0.25">
      <c r="A1000" s="14" t="s">
        <v>633</v>
      </c>
      <c r="B1000" s="14" t="s">
        <v>634</v>
      </c>
      <c r="C1000" s="15">
        <v>217852378</v>
      </c>
      <c r="D1000" s="16" t="s">
        <v>782</v>
      </c>
      <c r="E1000" s="57">
        <v>0</v>
      </c>
      <c r="F1000" s="57">
        <v>48894594</v>
      </c>
    </row>
    <row r="1001" spans="1:6" x14ac:dyDescent="0.25">
      <c r="A1001" s="14" t="s">
        <v>633</v>
      </c>
      <c r="B1001" s="14" t="s">
        <v>634</v>
      </c>
      <c r="C1001" s="15">
        <v>218152381</v>
      </c>
      <c r="D1001" s="16" t="s">
        <v>783</v>
      </c>
      <c r="E1001" s="57">
        <v>0</v>
      </c>
      <c r="F1001" s="57">
        <v>28796628</v>
      </c>
    </row>
    <row r="1002" spans="1:6" x14ac:dyDescent="0.25">
      <c r="A1002" s="14" t="s">
        <v>633</v>
      </c>
      <c r="B1002" s="14" t="s">
        <v>634</v>
      </c>
      <c r="C1002" s="15">
        <v>219952399</v>
      </c>
      <c r="D1002" s="16" t="s">
        <v>326</v>
      </c>
      <c r="E1002" s="57">
        <v>0</v>
      </c>
      <c r="F1002" s="57">
        <v>97385736</v>
      </c>
    </row>
    <row r="1003" spans="1:6" x14ac:dyDescent="0.25">
      <c r="A1003" s="14" t="s">
        <v>633</v>
      </c>
      <c r="B1003" s="14" t="s">
        <v>634</v>
      </c>
      <c r="C1003" s="15">
        <v>211152411</v>
      </c>
      <c r="D1003" s="16" t="s">
        <v>784</v>
      </c>
      <c r="E1003" s="57">
        <v>0</v>
      </c>
      <c r="F1003" s="57">
        <v>30763164</v>
      </c>
    </row>
    <row r="1004" spans="1:6" x14ac:dyDescent="0.25">
      <c r="A1004" s="14" t="s">
        <v>633</v>
      </c>
      <c r="B1004" s="14" t="s">
        <v>634</v>
      </c>
      <c r="C1004" s="15">
        <v>212752427</v>
      </c>
      <c r="D1004" s="16" t="s">
        <v>77</v>
      </c>
      <c r="E1004" s="57">
        <v>0</v>
      </c>
      <c r="F1004" s="57">
        <v>23495628</v>
      </c>
    </row>
    <row r="1005" spans="1:6" x14ac:dyDescent="0.25">
      <c r="A1005" s="14" t="s">
        <v>633</v>
      </c>
      <c r="B1005" s="14" t="s">
        <v>634</v>
      </c>
      <c r="C1005" s="15">
        <v>213552435</v>
      </c>
      <c r="D1005" s="16" t="s">
        <v>785</v>
      </c>
      <c r="E1005" s="57">
        <v>0</v>
      </c>
      <c r="F1005" s="57">
        <v>23188350</v>
      </c>
    </row>
    <row r="1006" spans="1:6" x14ac:dyDescent="0.25">
      <c r="A1006" s="14" t="s">
        <v>633</v>
      </c>
      <c r="B1006" s="14" t="s">
        <v>634</v>
      </c>
      <c r="C1006" s="15">
        <v>217352473</v>
      </c>
      <c r="D1006" s="16" t="s">
        <v>78</v>
      </c>
      <c r="E1006" s="57">
        <v>0</v>
      </c>
      <c r="F1006" s="57">
        <v>21365112</v>
      </c>
    </row>
    <row r="1007" spans="1:6" x14ac:dyDescent="0.25">
      <c r="A1007" s="14" t="s">
        <v>633</v>
      </c>
      <c r="B1007" s="14" t="s">
        <v>634</v>
      </c>
      <c r="C1007" s="15">
        <v>219052490</v>
      </c>
      <c r="D1007" s="16" t="s">
        <v>79</v>
      </c>
      <c r="E1007" s="57">
        <v>0</v>
      </c>
      <c r="F1007" s="57">
        <v>60499404</v>
      </c>
    </row>
    <row r="1008" spans="1:6" x14ac:dyDescent="0.25">
      <c r="A1008" s="14" t="s">
        <v>633</v>
      </c>
      <c r="B1008" s="14" t="s">
        <v>634</v>
      </c>
      <c r="C1008" s="15">
        <v>210652506</v>
      </c>
      <c r="D1008" s="16" t="s">
        <v>786</v>
      </c>
      <c r="E1008" s="57">
        <v>0</v>
      </c>
      <c r="F1008" s="57">
        <v>19937196</v>
      </c>
    </row>
    <row r="1009" spans="1:6" x14ac:dyDescent="0.25">
      <c r="A1009" s="14" t="s">
        <v>633</v>
      </c>
      <c r="B1009" s="14" t="s">
        <v>634</v>
      </c>
      <c r="C1009" s="15">
        <v>217352573</v>
      </c>
      <c r="D1009" s="16" t="s">
        <v>787</v>
      </c>
      <c r="E1009" s="57">
        <v>0</v>
      </c>
      <c r="F1009" s="57">
        <v>26730990</v>
      </c>
    </row>
    <row r="1010" spans="1:6" x14ac:dyDescent="0.25">
      <c r="A1010" s="14" t="s">
        <v>633</v>
      </c>
      <c r="B1010" s="14" t="s">
        <v>634</v>
      </c>
      <c r="C1010" s="15">
        <v>218552585</v>
      </c>
      <c r="D1010" s="16" t="s">
        <v>80</v>
      </c>
      <c r="E1010" s="57">
        <v>0</v>
      </c>
      <c r="F1010" s="57">
        <v>56968776</v>
      </c>
    </row>
    <row r="1011" spans="1:6" x14ac:dyDescent="0.25">
      <c r="A1011" s="14" t="s">
        <v>633</v>
      </c>
      <c r="B1011" s="14" t="s">
        <v>634</v>
      </c>
      <c r="C1011" s="15">
        <v>211252612</v>
      </c>
      <c r="D1011" s="16" t="s">
        <v>788</v>
      </c>
      <c r="E1011" s="57">
        <v>0</v>
      </c>
      <c r="F1011" s="57">
        <v>54544878</v>
      </c>
    </row>
    <row r="1012" spans="1:6" x14ac:dyDescent="0.25">
      <c r="A1012" s="14" t="s">
        <v>633</v>
      </c>
      <c r="B1012" s="14" t="s">
        <v>634</v>
      </c>
      <c r="C1012" s="15">
        <v>212152621</v>
      </c>
      <c r="D1012" s="16" t="s">
        <v>81</v>
      </c>
      <c r="E1012" s="57">
        <v>0</v>
      </c>
      <c r="F1012" s="57">
        <v>30656394</v>
      </c>
    </row>
    <row r="1013" spans="1:6" x14ac:dyDescent="0.25">
      <c r="A1013" s="14" t="s">
        <v>633</v>
      </c>
      <c r="B1013" s="14" t="s">
        <v>634</v>
      </c>
      <c r="C1013" s="15">
        <v>217852678</v>
      </c>
      <c r="D1013" s="16" t="s">
        <v>789</v>
      </c>
      <c r="E1013" s="57">
        <v>0</v>
      </c>
      <c r="F1013" s="57">
        <v>96806100</v>
      </c>
    </row>
    <row r="1014" spans="1:6" x14ac:dyDescent="0.25">
      <c r="A1014" s="14" t="s">
        <v>633</v>
      </c>
      <c r="B1014" s="14" t="s">
        <v>634</v>
      </c>
      <c r="C1014" s="15">
        <v>218352683</v>
      </c>
      <c r="D1014" s="16" t="s">
        <v>327</v>
      </c>
      <c r="E1014" s="57">
        <v>0</v>
      </c>
      <c r="F1014" s="57">
        <v>61269564</v>
      </c>
    </row>
    <row r="1015" spans="1:6" x14ac:dyDescent="0.25">
      <c r="A1015" s="14" t="s">
        <v>633</v>
      </c>
      <c r="B1015" s="14" t="s">
        <v>634</v>
      </c>
      <c r="C1015" s="15">
        <v>218752687</v>
      </c>
      <c r="D1015" s="16" t="s">
        <v>790</v>
      </c>
      <c r="E1015" s="57">
        <v>0</v>
      </c>
      <c r="F1015" s="57">
        <v>53027022</v>
      </c>
    </row>
    <row r="1016" spans="1:6" x14ac:dyDescent="0.25">
      <c r="A1016" s="14" t="s">
        <v>633</v>
      </c>
      <c r="B1016" s="14" t="s">
        <v>634</v>
      </c>
      <c r="C1016" s="15">
        <v>219352693</v>
      </c>
      <c r="D1016" s="16" t="s">
        <v>328</v>
      </c>
      <c r="E1016" s="57">
        <v>0</v>
      </c>
      <c r="F1016" s="57">
        <v>43171716</v>
      </c>
    </row>
    <row r="1017" spans="1:6" x14ac:dyDescent="0.25">
      <c r="A1017" s="14" t="s">
        <v>633</v>
      </c>
      <c r="B1017" s="14" t="s">
        <v>634</v>
      </c>
      <c r="C1017" s="15">
        <v>219652696</v>
      </c>
      <c r="D1017" s="16" t="s">
        <v>82</v>
      </c>
      <c r="E1017" s="57">
        <v>0</v>
      </c>
      <c r="F1017" s="57">
        <v>31828002</v>
      </c>
    </row>
    <row r="1018" spans="1:6" x14ac:dyDescent="0.25">
      <c r="A1018" s="14" t="s">
        <v>633</v>
      </c>
      <c r="B1018" s="14" t="s">
        <v>634</v>
      </c>
      <c r="C1018" s="15">
        <v>212052720</v>
      </c>
      <c r="D1018" s="16" t="s">
        <v>791</v>
      </c>
      <c r="E1018" s="57">
        <v>0</v>
      </c>
      <c r="F1018" s="57">
        <v>21010398</v>
      </c>
    </row>
    <row r="1019" spans="1:6" x14ac:dyDescent="0.25">
      <c r="A1019" s="14" t="s">
        <v>633</v>
      </c>
      <c r="B1019" s="14" t="s">
        <v>634</v>
      </c>
      <c r="C1019" s="15">
        <v>218852788</v>
      </c>
      <c r="D1019" s="16" t="s">
        <v>792</v>
      </c>
      <c r="E1019" s="57">
        <v>0</v>
      </c>
      <c r="F1019" s="57">
        <v>28719030</v>
      </c>
    </row>
    <row r="1020" spans="1:6" x14ac:dyDescent="0.25">
      <c r="A1020" s="14" t="s">
        <v>633</v>
      </c>
      <c r="B1020" s="14" t="s">
        <v>634</v>
      </c>
      <c r="C1020" s="15">
        <v>213852838</v>
      </c>
      <c r="D1020" s="16" t="s">
        <v>793</v>
      </c>
      <c r="E1020" s="57">
        <v>0</v>
      </c>
      <c r="F1020" s="57">
        <v>136267800</v>
      </c>
    </row>
    <row r="1021" spans="1:6" x14ac:dyDescent="0.25">
      <c r="A1021" s="14" t="s">
        <v>633</v>
      </c>
      <c r="B1021" s="14" t="s">
        <v>634</v>
      </c>
      <c r="C1021" s="15">
        <v>218552885</v>
      </c>
      <c r="D1021" s="16" t="s">
        <v>794</v>
      </c>
      <c r="E1021" s="57">
        <v>0</v>
      </c>
      <c r="F1021" s="57">
        <v>30607182</v>
      </c>
    </row>
    <row r="1022" spans="1:6" x14ac:dyDescent="0.25">
      <c r="A1022" s="14" t="s">
        <v>633</v>
      </c>
      <c r="B1022" s="14" t="s">
        <v>634</v>
      </c>
      <c r="C1022" s="15">
        <v>211015810</v>
      </c>
      <c r="D1022" s="16" t="s">
        <v>795</v>
      </c>
      <c r="E1022" s="57">
        <v>0</v>
      </c>
      <c r="F1022" s="57">
        <v>11828760</v>
      </c>
    </row>
    <row r="1023" spans="1:6" x14ac:dyDescent="0.25">
      <c r="A1023" s="14" t="s">
        <v>633</v>
      </c>
      <c r="B1023" s="14" t="s">
        <v>634</v>
      </c>
      <c r="C1023" s="15">
        <v>212315223</v>
      </c>
      <c r="D1023" s="16" t="s">
        <v>796</v>
      </c>
      <c r="E1023" s="57">
        <v>0</v>
      </c>
      <c r="F1023" s="57">
        <v>31777182</v>
      </c>
    </row>
    <row r="1024" spans="1:6" x14ac:dyDescent="0.25">
      <c r="A1024" s="14" t="s">
        <v>633</v>
      </c>
      <c r="B1024" s="14" t="s">
        <v>634</v>
      </c>
      <c r="C1024" s="15">
        <v>218715087</v>
      </c>
      <c r="D1024" s="16" t="s">
        <v>797</v>
      </c>
      <c r="E1024" s="57">
        <v>0</v>
      </c>
      <c r="F1024" s="57">
        <v>18110316</v>
      </c>
    </row>
    <row r="1025" spans="1:6" x14ac:dyDescent="0.25">
      <c r="A1025" s="14" t="s">
        <v>633</v>
      </c>
      <c r="B1025" s="14" t="s">
        <v>634</v>
      </c>
      <c r="C1025" s="15">
        <v>213215332</v>
      </c>
      <c r="D1025" s="16" t="s">
        <v>798</v>
      </c>
      <c r="E1025" s="57">
        <v>0</v>
      </c>
      <c r="F1025" s="57">
        <v>12129018</v>
      </c>
    </row>
    <row r="1026" spans="1:6" x14ac:dyDescent="0.25">
      <c r="A1026" s="14" t="s">
        <v>633</v>
      </c>
      <c r="B1026" s="14" t="s">
        <v>634</v>
      </c>
      <c r="C1026" s="15">
        <v>217715377</v>
      </c>
      <c r="D1026" s="16" t="s">
        <v>329</v>
      </c>
      <c r="E1026" s="57">
        <v>0</v>
      </c>
      <c r="F1026" s="57">
        <v>10100802</v>
      </c>
    </row>
    <row r="1027" spans="1:6" x14ac:dyDescent="0.25">
      <c r="A1027" s="14" t="s">
        <v>633</v>
      </c>
      <c r="B1027" s="14" t="s">
        <v>634</v>
      </c>
      <c r="C1027" s="15">
        <v>215715757</v>
      </c>
      <c r="D1027" s="16" t="s">
        <v>799</v>
      </c>
      <c r="E1027" s="57">
        <v>0</v>
      </c>
      <c r="F1027" s="57">
        <v>17543772</v>
      </c>
    </row>
    <row r="1028" spans="1:6" x14ac:dyDescent="0.25">
      <c r="A1028" s="14" t="s">
        <v>633</v>
      </c>
      <c r="B1028" s="14" t="s">
        <v>634</v>
      </c>
      <c r="C1028" s="15">
        <v>217844078</v>
      </c>
      <c r="D1028" s="16" t="s">
        <v>83</v>
      </c>
      <c r="E1028" s="57">
        <v>0</v>
      </c>
      <c r="F1028" s="57">
        <v>80536212</v>
      </c>
    </row>
    <row r="1029" spans="1:6" x14ac:dyDescent="0.25">
      <c r="A1029" s="14" t="s">
        <v>633</v>
      </c>
      <c r="B1029" s="14" t="s">
        <v>634</v>
      </c>
      <c r="C1029" s="15">
        <v>212554125</v>
      </c>
      <c r="D1029" s="16" t="s">
        <v>800</v>
      </c>
      <c r="E1029" s="57">
        <v>0</v>
      </c>
      <c r="F1029" s="57">
        <v>9427884</v>
      </c>
    </row>
    <row r="1030" spans="1:6" x14ac:dyDescent="0.25">
      <c r="A1030" s="14" t="s">
        <v>633</v>
      </c>
      <c r="B1030" s="14" t="s">
        <v>634</v>
      </c>
      <c r="C1030" s="15">
        <v>210654206</v>
      </c>
      <c r="D1030" s="16" t="s">
        <v>84</v>
      </c>
      <c r="E1030" s="57">
        <v>0</v>
      </c>
      <c r="F1030" s="57">
        <v>58037298</v>
      </c>
    </row>
    <row r="1031" spans="1:6" x14ac:dyDescent="0.25">
      <c r="A1031" s="14" t="s">
        <v>633</v>
      </c>
      <c r="B1031" s="14" t="s">
        <v>634</v>
      </c>
      <c r="C1031" s="15">
        <v>213954239</v>
      </c>
      <c r="D1031" s="16" t="s">
        <v>801</v>
      </c>
      <c r="E1031" s="57">
        <v>0</v>
      </c>
      <c r="F1031" s="57">
        <v>14766282</v>
      </c>
    </row>
    <row r="1032" spans="1:6" x14ac:dyDescent="0.25">
      <c r="A1032" s="14" t="s">
        <v>633</v>
      </c>
      <c r="B1032" s="14" t="s">
        <v>634</v>
      </c>
      <c r="C1032" s="15">
        <v>214554245</v>
      </c>
      <c r="D1032" s="16" t="s">
        <v>802</v>
      </c>
      <c r="E1032" s="57">
        <v>0</v>
      </c>
      <c r="F1032" s="57">
        <v>42991866</v>
      </c>
    </row>
    <row r="1033" spans="1:6" x14ac:dyDescent="0.25">
      <c r="A1033" s="14" t="s">
        <v>633</v>
      </c>
      <c r="B1033" s="14" t="s">
        <v>634</v>
      </c>
      <c r="C1033" s="15">
        <v>214454344</v>
      </c>
      <c r="D1033" s="16" t="s">
        <v>85</v>
      </c>
      <c r="E1033" s="57">
        <v>0</v>
      </c>
      <c r="F1033" s="57">
        <v>33035106</v>
      </c>
    </row>
    <row r="1034" spans="1:6" x14ac:dyDescent="0.25">
      <c r="A1034" s="14" t="s">
        <v>633</v>
      </c>
      <c r="B1034" s="14" t="s">
        <v>634</v>
      </c>
      <c r="C1034" s="15">
        <v>219954599</v>
      </c>
      <c r="D1034" s="16" t="s">
        <v>803</v>
      </c>
      <c r="E1034" s="57">
        <v>0</v>
      </c>
      <c r="F1034" s="57">
        <v>27069600</v>
      </c>
    </row>
    <row r="1035" spans="1:6" x14ac:dyDescent="0.25">
      <c r="A1035" s="14" t="s">
        <v>633</v>
      </c>
      <c r="B1035" s="14" t="s">
        <v>634</v>
      </c>
      <c r="C1035" s="15">
        <v>217054670</v>
      </c>
      <c r="D1035" s="16" t="s">
        <v>804</v>
      </c>
      <c r="E1035" s="57">
        <v>0</v>
      </c>
      <c r="F1035" s="57">
        <v>31426980</v>
      </c>
    </row>
    <row r="1036" spans="1:6" x14ac:dyDescent="0.25">
      <c r="A1036" s="14" t="s">
        <v>633</v>
      </c>
      <c r="B1036" s="14" t="s">
        <v>634</v>
      </c>
      <c r="C1036" s="15">
        <v>218054680</v>
      </c>
      <c r="D1036" s="16" t="s">
        <v>86</v>
      </c>
      <c r="E1036" s="57">
        <v>0</v>
      </c>
      <c r="F1036" s="57">
        <v>8655276</v>
      </c>
    </row>
    <row r="1037" spans="1:6" x14ac:dyDescent="0.25">
      <c r="A1037" s="14" t="s">
        <v>633</v>
      </c>
      <c r="B1037" s="14" t="s">
        <v>634</v>
      </c>
      <c r="C1037" s="15">
        <v>212054720</v>
      </c>
      <c r="D1037" s="16" t="s">
        <v>330</v>
      </c>
      <c r="E1037" s="57">
        <v>0</v>
      </c>
      <c r="F1037" s="57">
        <v>72792630</v>
      </c>
    </row>
    <row r="1038" spans="1:6" x14ac:dyDescent="0.25">
      <c r="A1038" s="14" t="s">
        <v>633</v>
      </c>
      <c r="B1038" s="14" t="s">
        <v>634</v>
      </c>
      <c r="C1038" s="15">
        <v>217066170</v>
      </c>
      <c r="D1038" s="16" t="s">
        <v>805</v>
      </c>
      <c r="E1038" s="57">
        <v>0</v>
      </c>
      <c r="F1038" s="57">
        <v>404974224</v>
      </c>
    </row>
    <row r="1039" spans="1:6" x14ac:dyDescent="0.25">
      <c r="A1039" s="14" t="s">
        <v>633</v>
      </c>
      <c r="B1039" s="14" t="s">
        <v>634</v>
      </c>
      <c r="C1039" s="15">
        <v>214066440</v>
      </c>
      <c r="D1039" s="16" t="s">
        <v>806</v>
      </c>
      <c r="E1039" s="57">
        <v>0</v>
      </c>
      <c r="F1039" s="57">
        <v>39989184</v>
      </c>
    </row>
    <row r="1040" spans="1:6" x14ac:dyDescent="0.25">
      <c r="A1040" s="14" t="s">
        <v>633</v>
      </c>
      <c r="B1040" s="14" t="s">
        <v>634</v>
      </c>
      <c r="C1040" s="15">
        <v>219015090</v>
      </c>
      <c r="D1040" s="16" t="s">
        <v>807</v>
      </c>
      <c r="E1040" s="57">
        <v>0</v>
      </c>
      <c r="F1040" s="57">
        <v>4826958</v>
      </c>
    </row>
    <row r="1041" spans="1:6" x14ac:dyDescent="0.25">
      <c r="A1041" s="14" t="s">
        <v>633</v>
      </c>
      <c r="B1041" s="14" t="s">
        <v>634</v>
      </c>
      <c r="C1041" s="15">
        <v>212585225</v>
      </c>
      <c r="D1041" s="16" t="s">
        <v>331</v>
      </c>
      <c r="E1041" s="57">
        <v>0</v>
      </c>
      <c r="F1041" s="57">
        <v>22245780</v>
      </c>
    </row>
    <row r="1042" spans="1:6" x14ac:dyDescent="0.25">
      <c r="A1042" s="14" t="s">
        <v>633</v>
      </c>
      <c r="B1042" s="14" t="s">
        <v>634</v>
      </c>
      <c r="C1042" s="15">
        <v>216385263</v>
      </c>
      <c r="D1042" s="16" t="s">
        <v>808</v>
      </c>
      <c r="E1042" s="57">
        <v>0</v>
      </c>
      <c r="F1042" s="57">
        <v>31107348</v>
      </c>
    </row>
    <row r="1043" spans="1:6" x14ac:dyDescent="0.25">
      <c r="A1043" s="14" t="s">
        <v>633</v>
      </c>
      <c r="B1043" s="14" t="s">
        <v>634</v>
      </c>
      <c r="C1043" s="15">
        <v>210085400</v>
      </c>
      <c r="D1043" s="16" t="s">
        <v>87</v>
      </c>
      <c r="E1043" s="57">
        <v>0</v>
      </c>
      <c r="F1043" s="57">
        <v>17974380</v>
      </c>
    </row>
    <row r="1044" spans="1:6" x14ac:dyDescent="0.25">
      <c r="A1044" s="14" t="s">
        <v>633</v>
      </c>
      <c r="B1044" s="14" t="s">
        <v>634</v>
      </c>
      <c r="C1044" s="15">
        <v>212315723</v>
      </c>
      <c r="D1044" s="16" t="s">
        <v>809</v>
      </c>
      <c r="E1044" s="57">
        <v>0</v>
      </c>
      <c r="F1044" s="57">
        <v>2694864</v>
      </c>
    </row>
    <row r="1045" spans="1:6" x14ac:dyDescent="0.25">
      <c r="A1045" s="14" t="s">
        <v>633</v>
      </c>
      <c r="B1045" s="14" t="s">
        <v>634</v>
      </c>
      <c r="C1045" s="15">
        <v>212068020</v>
      </c>
      <c r="D1045" s="16" t="s">
        <v>810</v>
      </c>
      <c r="E1045" s="57">
        <v>0</v>
      </c>
      <c r="F1045" s="57">
        <v>10369530</v>
      </c>
    </row>
    <row r="1046" spans="1:6" x14ac:dyDescent="0.25">
      <c r="A1046" s="14" t="s">
        <v>633</v>
      </c>
      <c r="B1046" s="14" t="s">
        <v>634</v>
      </c>
      <c r="C1046" s="15">
        <v>212968229</v>
      </c>
      <c r="D1046" s="16" t="s">
        <v>811</v>
      </c>
      <c r="E1046" s="57">
        <v>0</v>
      </c>
      <c r="F1046" s="57">
        <v>28768242</v>
      </c>
    </row>
    <row r="1047" spans="1:6" x14ac:dyDescent="0.25">
      <c r="A1047" s="14" t="s">
        <v>633</v>
      </c>
      <c r="B1047" s="14" t="s">
        <v>634</v>
      </c>
      <c r="C1047" s="15">
        <v>214215842</v>
      </c>
      <c r="D1047" s="16" t="s">
        <v>812</v>
      </c>
      <c r="E1047" s="57">
        <v>0</v>
      </c>
      <c r="F1047" s="57">
        <v>18282888</v>
      </c>
    </row>
    <row r="1048" spans="1:6" x14ac:dyDescent="0.25">
      <c r="A1048" s="14" t="s">
        <v>633</v>
      </c>
      <c r="B1048" s="14" t="s">
        <v>634</v>
      </c>
      <c r="C1048" s="15">
        <v>213915839</v>
      </c>
      <c r="D1048" s="16" t="s">
        <v>1417</v>
      </c>
      <c r="E1048" s="57">
        <v>0</v>
      </c>
      <c r="F1048" s="57">
        <v>4896276</v>
      </c>
    </row>
    <row r="1049" spans="1:6" x14ac:dyDescent="0.25">
      <c r="A1049" s="14" t="s">
        <v>633</v>
      </c>
      <c r="B1049" s="14" t="s">
        <v>634</v>
      </c>
      <c r="C1049" s="15">
        <v>213215832</v>
      </c>
      <c r="D1049" s="16" t="s">
        <v>813</v>
      </c>
      <c r="E1049" s="57">
        <v>0</v>
      </c>
      <c r="F1049" s="57">
        <v>4526634</v>
      </c>
    </row>
    <row r="1050" spans="1:6" x14ac:dyDescent="0.25">
      <c r="A1050" s="14" t="s">
        <v>633</v>
      </c>
      <c r="B1050" s="14" t="s">
        <v>634</v>
      </c>
      <c r="C1050" s="15">
        <v>211415814</v>
      </c>
      <c r="D1050" s="16" t="s">
        <v>814</v>
      </c>
      <c r="E1050" s="57">
        <v>0</v>
      </c>
      <c r="F1050" s="57">
        <v>23745414</v>
      </c>
    </row>
    <row r="1051" spans="1:6" x14ac:dyDescent="0.25">
      <c r="A1051" s="14" t="s">
        <v>633</v>
      </c>
      <c r="B1051" s="14" t="s">
        <v>634</v>
      </c>
      <c r="C1051" s="15">
        <v>219615696</v>
      </c>
      <c r="D1051" s="16" t="s">
        <v>815</v>
      </c>
      <c r="E1051" s="57">
        <v>0</v>
      </c>
      <c r="F1051" s="57">
        <v>8055396</v>
      </c>
    </row>
    <row r="1052" spans="1:6" x14ac:dyDescent="0.25">
      <c r="A1052" s="14" t="s">
        <v>633</v>
      </c>
      <c r="B1052" s="14" t="s">
        <v>634</v>
      </c>
      <c r="C1052" s="15">
        <v>216915469</v>
      </c>
      <c r="D1052" s="16" t="s">
        <v>816</v>
      </c>
      <c r="E1052" s="57">
        <v>0</v>
      </c>
      <c r="F1052" s="57">
        <v>75862662</v>
      </c>
    </row>
    <row r="1053" spans="1:6" x14ac:dyDescent="0.25">
      <c r="A1053" s="14" t="s">
        <v>633</v>
      </c>
      <c r="B1053" s="14" t="s">
        <v>634</v>
      </c>
      <c r="C1053" s="15">
        <v>218015380</v>
      </c>
      <c r="D1053" s="16" t="s">
        <v>817</v>
      </c>
      <c r="E1053" s="57">
        <v>0</v>
      </c>
      <c r="F1053" s="57">
        <v>7577994</v>
      </c>
    </row>
    <row r="1054" spans="1:6" x14ac:dyDescent="0.25">
      <c r="A1054" s="14" t="s">
        <v>633</v>
      </c>
      <c r="B1054" s="14" t="s">
        <v>634</v>
      </c>
      <c r="C1054" s="15">
        <v>219868298</v>
      </c>
      <c r="D1054" s="16" t="s">
        <v>818</v>
      </c>
      <c r="E1054" s="57">
        <v>0</v>
      </c>
      <c r="F1054" s="57">
        <v>10129476</v>
      </c>
    </row>
    <row r="1055" spans="1:6" x14ac:dyDescent="0.25">
      <c r="A1055" s="14" t="s">
        <v>633</v>
      </c>
      <c r="B1055" s="14" t="s">
        <v>634</v>
      </c>
      <c r="C1055" s="15">
        <v>212068320</v>
      </c>
      <c r="D1055" s="16" t="s">
        <v>819</v>
      </c>
      <c r="E1055" s="57">
        <v>0</v>
      </c>
      <c r="F1055" s="57">
        <v>14195604</v>
      </c>
    </row>
    <row r="1056" spans="1:6" x14ac:dyDescent="0.25">
      <c r="A1056" s="14" t="s">
        <v>633</v>
      </c>
      <c r="B1056" s="14" t="s">
        <v>634</v>
      </c>
      <c r="C1056" s="15">
        <v>211415114</v>
      </c>
      <c r="D1056" s="16" t="s">
        <v>820</v>
      </c>
      <c r="E1056" s="57">
        <v>0</v>
      </c>
      <c r="F1056" s="57">
        <v>2209758</v>
      </c>
    </row>
    <row r="1057" spans="1:6" x14ac:dyDescent="0.25">
      <c r="A1057" s="14" t="s">
        <v>633</v>
      </c>
      <c r="B1057" s="14" t="s">
        <v>634</v>
      </c>
      <c r="C1057" s="15">
        <v>210615106</v>
      </c>
      <c r="D1057" s="16" t="s">
        <v>821</v>
      </c>
      <c r="E1057" s="57">
        <v>0</v>
      </c>
      <c r="F1057" s="57">
        <v>6782406</v>
      </c>
    </row>
    <row r="1058" spans="1:6" x14ac:dyDescent="0.25">
      <c r="A1058" s="14" t="s">
        <v>633</v>
      </c>
      <c r="B1058" s="14" t="s">
        <v>634</v>
      </c>
      <c r="C1058" s="15">
        <v>213215232</v>
      </c>
      <c r="D1058" s="16" t="s">
        <v>822</v>
      </c>
      <c r="E1058" s="57">
        <v>0</v>
      </c>
      <c r="F1058" s="57">
        <v>13470852</v>
      </c>
    </row>
    <row r="1059" spans="1:6" x14ac:dyDescent="0.25">
      <c r="A1059" s="14" t="s">
        <v>633</v>
      </c>
      <c r="B1059" s="14" t="s">
        <v>634</v>
      </c>
      <c r="C1059" s="15">
        <v>212268522</v>
      </c>
      <c r="D1059" s="16" t="s">
        <v>823</v>
      </c>
      <c r="E1059" s="57">
        <v>0</v>
      </c>
      <c r="F1059" s="57">
        <v>3808614</v>
      </c>
    </row>
    <row r="1060" spans="1:6" x14ac:dyDescent="0.25">
      <c r="A1060" s="14" t="s">
        <v>633</v>
      </c>
      <c r="B1060" s="14" t="s">
        <v>634</v>
      </c>
      <c r="C1060" s="15">
        <v>213368533</v>
      </c>
      <c r="D1060" s="16" t="s">
        <v>824</v>
      </c>
      <c r="E1060" s="57">
        <v>0</v>
      </c>
      <c r="F1060" s="57">
        <v>11977704</v>
      </c>
    </row>
    <row r="1061" spans="1:6" x14ac:dyDescent="0.25">
      <c r="A1061" s="14" t="s">
        <v>633</v>
      </c>
      <c r="B1061" s="14" t="s">
        <v>634</v>
      </c>
      <c r="C1061" s="15">
        <v>217968679</v>
      </c>
      <c r="D1061" s="16" t="s">
        <v>825</v>
      </c>
      <c r="E1061" s="57">
        <v>0</v>
      </c>
      <c r="F1061" s="57">
        <v>115716000</v>
      </c>
    </row>
    <row r="1062" spans="1:6" x14ac:dyDescent="0.25">
      <c r="A1062" s="14" t="s">
        <v>633</v>
      </c>
      <c r="B1062" s="14" t="s">
        <v>634</v>
      </c>
      <c r="C1062" s="15">
        <v>218968689</v>
      </c>
      <c r="D1062" s="16" t="s">
        <v>826</v>
      </c>
      <c r="E1062" s="57">
        <v>0</v>
      </c>
      <c r="F1062" s="57">
        <v>67361082</v>
      </c>
    </row>
    <row r="1063" spans="1:6" x14ac:dyDescent="0.25">
      <c r="A1063" s="14" t="s">
        <v>633</v>
      </c>
      <c r="B1063" s="14" t="s">
        <v>634</v>
      </c>
      <c r="C1063" s="15">
        <v>212068720</v>
      </c>
      <c r="D1063" s="16" t="s">
        <v>827</v>
      </c>
      <c r="E1063" s="57">
        <v>0</v>
      </c>
      <c r="F1063" s="57">
        <v>11411868</v>
      </c>
    </row>
    <row r="1064" spans="1:6" x14ac:dyDescent="0.25">
      <c r="A1064" s="14" t="s">
        <v>633</v>
      </c>
      <c r="B1064" s="14" t="s">
        <v>634</v>
      </c>
      <c r="C1064" s="15">
        <v>213073030</v>
      </c>
      <c r="D1064" s="16" t="s">
        <v>828</v>
      </c>
      <c r="E1064" s="57">
        <v>0</v>
      </c>
      <c r="F1064" s="57">
        <v>13528986</v>
      </c>
    </row>
    <row r="1065" spans="1:6" x14ac:dyDescent="0.25">
      <c r="A1065" s="14" t="s">
        <v>633</v>
      </c>
      <c r="B1065" s="14" t="s">
        <v>634</v>
      </c>
      <c r="C1065" s="15">
        <v>216773067</v>
      </c>
      <c r="D1065" s="16" t="s">
        <v>829</v>
      </c>
      <c r="E1065" s="57">
        <v>0</v>
      </c>
      <c r="F1065" s="57">
        <v>61029966</v>
      </c>
    </row>
    <row r="1066" spans="1:6" x14ac:dyDescent="0.25">
      <c r="A1066" s="14" t="s">
        <v>633</v>
      </c>
      <c r="B1066" s="14" t="s">
        <v>634</v>
      </c>
      <c r="C1066" s="15">
        <v>214873148</v>
      </c>
      <c r="D1066" s="16" t="s">
        <v>830</v>
      </c>
      <c r="E1066" s="57">
        <v>0</v>
      </c>
      <c r="F1066" s="57">
        <v>19321440</v>
      </c>
    </row>
    <row r="1067" spans="1:6" x14ac:dyDescent="0.25">
      <c r="A1067" s="14" t="s">
        <v>633</v>
      </c>
      <c r="B1067" s="14" t="s">
        <v>634</v>
      </c>
      <c r="C1067" s="15">
        <v>210073200</v>
      </c>
      <c r="D1067" s="16" t="s">
        <v>88</v>
      </c>
      <c r="E1067" s="57">
        <v>0</v>
      </c>
      <c r="F1067" s="57">
        <v>14038944</v>
      </c>
    </row>
    <row r="1068" spans="1:6" x14ac:dyDescent="0.25">
      <c r="A1068" s="14" t="s">
        <v>633</v>
      </c>
      <c r="B1068" s="14" t="s">
        <v>634</v>
      </c>
      <c r="C1068" s="15">
        <v>212673226</v>
      </c>
      <c r="D1068" s="16" t="s">
        <v>89</v>
      </c>
      <c r="E1068" s="57">
        <v>0</v>
      </c>
      <c r="F1068" s="57">
        <v>21006312</v>
      </c>
    </row>
    <row r="1069" spans="1:6" x14ac:dyDescent="0.25">
      <c r="A1069" s="14" t="s">
        <v>633</v>
      </c>
      <c r="B1069" s="14" t="s">
        <v>634</v>
      </c>
      <c r="C1069" s="15">
        <v>216873168</v>
      </c>
      <c r="D1069" s="16" t="s">
        <v>831</v>
      </c>
      <c r="E1069" s="57">
        <v>0</v>
      </c>
      <c r="F1069" s="57">
        <v>139615404</v>
      </c>
    </row>
    <row r="1070" spans="1:6" x14ac:dyDescent="0.25">
      <c r="A1070" s="14" t="s">
        <v>633</v>
      </c>
      <c r="B1070" s="14" t="s">
        <v>634</v>
      </c>
      <c r="C1070" s="15">
        <v>217073270</v>
      </c>
      <c r="D1070" s="16" t="s">
        <v>832</v>
      </c>
      <c r="E1070" s="57">
        <v>0</v>
      </c>
      <c r="F1070" s="57">
        <v>18351456</v>
      </c>
    </row>
    <row r="1071" spans="1:6" x14ac:dyDescent="0.25">
      <c r="A1071" s="14" t="s">
        <v>633</v>
      </c>
      <c r="B1071" s="14" t="s">
        <v>634</v>
      </c>
      <c r="C1071" s="15">
        <v>217573275</v>
      </c>
      <c r="D1071" s="16" t="s">
        <v>90</v>
      </c>
      <c r="E1071" s="57">
        <v>0</v>
      </c>
      <c r="F1071" s="57">
        <v>24853362</v>
      </c>
    </row>
    <row r="1072" spans="1:6" x14ac:dyDescent="0.25">
      <c r="A1072" s="14" t="s">
        <v>633</v>
      </c>
      <c r="B1072" s="14" t="s">
        <v>634</v>
      </c>
      <c r="C1072" s="15">
        <v>218373283</v>
      </c>
      <c r="D1072" s="16" t="s">
        <v>833</v>
      </c>
      <c r="E1072" s="57">
        <v>0</v>
      </c>
      <c r="F1072" s="57">
        <v>88652286</v>
      </c>
    </row>
    <row r="1073" spans="1:6" x14ac:dyDescent="0.25">
      <c r="A1073" s="14" t="s">
        <v>633</v>
      </c>
      <c r="B1073" s="14" t="s">
        <v>634</v>
      </c>
      <c r="C1073" s="15">
        <v>214773347</v>
      </c>
      <c r="D1073" s="16" t="s">
        <v>834</v>
      </c>
      <c r="E1073" s="57">
        <v>0</v>
      </c>
      <c r="F1073" s="57">
        <v>12700476</v>
      </c>
    </row>
    <row r="1074" spans="1:6" x14ac:dyDescent="0.25">
      <c r="A1074" s="14" t="s">
        <v>633</v>
      </c>
      <c r="B1074" s="14" t="s">
        <v>634</v>
      </c>
      <c r="C1074" s="15">
        <v>214973349</v>
      </c>
      <c r="D1074" s="16" t="s">
        <v>835</v>
      </c>
      <c r="E1074" s="57">
        <v>0</v>
      </c>
      <c r="F1074" s="57">
        <v>48545040</v>
      </c>
    </row>
    <row r="1075" spans="1:6" x14ac:dyDescent="0.25">
      <c r="A1075" s="14" t="s">
        <v>633</v>
      </c>
      <c r="B1075" s="14" t="s">
        <v>634</v>
      </c>
      <c r="C1075" s="15">
        <v>215273352</v>
      </c>
      <c r="D1075" s="16" t="s">
        <v>836</v>
      </c>
      <c r="E1075" s="57">
        <v>0</v>
      </c>
      <c r="F1075" s="57">
        <v>22919784</v>
      </c>
    </row>
    <row r="1076" spans="1:6" x14ac:dyDescent="0.25">
      <c r="A1076" s="14" t="s">
        <v>633</v>
      </c>
      <c r="B1076" s="14" t="s">
        <v>634</v>
      </c>
      <c r="C1076" s="15">
        <v>211173411</v>
      </c>
      <c r="D1076" s="16" t="s">
        <v>837</v>
      </c>
      <c r="E1076" s="57">
        <v>0</v>
      </c>
      <c r="F1076" s="57">
        <v>116505336</v>
      </c>
    </row>
    <row r="1077" spans="1:6" x14ac:dyDescent="0.25">
      <c r="A1077" s="14" t="s">
        <v>633</v>
      </c>
      <c r="B1077" s="14" t="s">
        <v>634</v>
      </c>
      <c r="C1077" s="15">
        <v>218373483</v>
      </c>
      <c r="D1077" s="16" t="s">
        <v>838</v>
      </c>
      <c r="E1077" s="57">
        <v>0</v>
      </c>
      <c r="F1077" s="57">
        <v>51424404</v>
      </c>
    </row>
    <row r="1078" spans="1:6" x14ac:dyDescent="0.25">
      <c r="A1078" s="14" t="s">
        <v>633</v>
      </c>
      <c r="B1078" s="14" t="s">
        <v>634</v>
      </c>
      <c r="C1078" s="15">
        <v>214773547</v>
      </c>
      <c r="D1078" s="16" t="s">
        <v>621</v>
      </c>
      <c r="E1078" s="57">
        <v>0</v>
      </c>
      <c r="F1078" s="57">
        <v>8411166</v>
      </c>
    </row>
    <row r="1079" spans="1:6" x14ac:dyDescent="0.25">
      <c r="A1079" s="14" t="s">
        <v>633</v>
      </c>
      <c r="B1079" s="14" t="s">
        <v>634</v>
      </c>
      <c r="C1079" s="15">
        <v>215573555</v>
      </c>
      <c r="D1079" s="16" t="s">
        <v>332</v>
      </c>
      <c r="E1079" s="57">
        <v>0</v>
      </c>
      <c r="F1079" s="57">
        <v>97915578</v>
      </c>
    </row>
    <row r="1080" spans="1:6" x14ac:dyDescent="0.25">
      <c r="A1080" s="14" t="s">
        <v>633</v>
      </c>
      <c r="B1080" s="14" t="s">
        <v>634</v>
      </c>
      <c r="C1080" s="15">
        <v>212473624</v>
      </c>
      <c r="D1080" s="16" t="s">
        <v>333</v>
      </c>
      <c r="E1080" s="57">
        <v>0</v>
      </c>
      <c r="F1080" s="57">
        <v>75577416</v>
      </c>
    </row>
    <row r="1081" spans="1:6" x14ac:dyDescent="0.25">
      <c r="A1081" s="14" t="s">
        <v>633</v>
      </c>
      <c r="B1081" s="14" t="s">
        <v>634</v>
      </c>
      <c r="C1081" s="15">
        <v>217173671</v>
      </c>
      <c r="D1081" s="16" t="s">
        <v>839</v>
      </c>
      <c r="E1081" s="57">
        <v>0</v>
      </c>
      <c r="F1081" s="57">
        <v>34931640</v>
      </c>
    </row>
    <row r="1082" spans="1:6" x14ac:dyDescent="0.25">
      <c r="A1082" s="14" t="s">
        <v>633</v>
      </c>
      <c r="B1082" s="14" t="s">
        <v>634</v>
      </c>
      <c r="C1082" s="15">
        <v>217573675</v>
      </c>
      <c r="D1082" s="16" t="s">
        <v>840</v>
      </c>
      <c r="E1082" s="57">
        <v>0</v>
      </c>
      <c r="F1082" s="57">
        <v>37919154</v>
      </c>
    </row>
    <row r="1083" spans="1:6" x14ac:dyDescent="0.25">
      <c r="A1083" s="14" t="s">
        <v>633</v>
      </c>
      <c r="B1083" s="14" t="s">
        <v>634</v>
      </c>
      <c r="C1083" s="15">
        <v>215473854</v>
      </c>
      <c r="D1083" s="16" t="s">
        <v>841</v>
      </c>
      <c r="E1083" s="57">
        <v>0</v>
      </c>
      <c r="F1083" s="57">
        <v>12251916</v>
      </c>
    </row>
    <row r="1084" spans="1:6" x14ac:dyDescent="0.25">
      <c r="A1084" s="14" t="s">
        <v>633</v>
      </c>
      <c r="B1084" s="14" t="s">
        <v>634</v>
      </c>
      <c r="C1084" s="15">
        <v>216173861</v>
      </c>
      <c r="D1084" s="16" t="s">
        <v>842</v>
      </c>
      <c r="E1084" s="57">
        <v>0</v>
      </c>
      <c r="F1084" s="57">
        <v>30045636</v>
      </c>
    </row>
    <row r="1085" spans="1:6" x14ac:dyDescent="0.25">
      <c r="A1085" s="14" t="s">
        <v>633</v>
      </c>
      <c r="B1085" s="14" t="s">
        <v>634</v>
      </c>
      <c r="C1085" s="15">
        <v>217073870</v>
      </c>
      <c r="D1085" s="16" t="s">
        <v>843</v>
      </c>
      <c r="E1085" s="57">
        <v>0</v>
      </c>
      <c r="F1085" s="57">
        <v>21808140</v>
      </c>
    </row>
    <row r="1086" spans="1:6" x14ac:dyDescent="0.25">
      <c r="A1086" s="14" t="s">
        <v>633</v>
      </c>
      <c r="B1086" s="14" t="s">
        <v>634</v>
      </c>
      <c r="C1086" s="15">
        <v>217373873</v>
      </c>
      <c r="D1086" s="16" t="s">
        <v>91</v>
      </c>
      <c r="E1086" s="57">
        <v>0</v>
      </c>
      <c r="F1086" s="57">
        <v>15488862</v>
      </c>
    </row>
    <row r="1087" spans="1:6" x14ac:dyDescent="0.25">
      <c r="A1087" s="14" t="s">
        <v>633</v>
      </c>
      <c r="B1087" s="14" t="s">
        <v>634</v>
      </c>
      <c r="C1087" s="15">
        <v>213376233</v>
      </c>
      <c r="D1087" s="16" t="s">
        <v>844</v>
      </c>
      <c r="E1087" s="57">
        <v>0</v>
      </c>
      <c r="F1087" s="57">
        <v>104007768</v>
      </c>
    </row>
    <row r="1088" spans="1:6" x14ac:dyDescent="0.25">
      <c r="A1088" s="14" t="s">
        <v>633</v>
      </c>
      <c r="B1088" s="14" t="s">
        <v>634</v>
      </c>
      <c r="C1088" s="15">
        <v>214676246</v>
      </c>
      <c r="D1088" s="16" t="s">
        <v>334</v>
      </c>
      <c r="E1088" s="57">
        <v>0</v>
      </c>
      <c r="F1088" s="57">
        <v>21663876</v>
      </c>
    </row>
    <row r="1089" spans="1:6" x14ac:dyDescent="0.25">
      <c r="A1089" s="14" t="s">
        <v>633</v>
      </c>
      <c r="B1089" s="14" t="s">
        <v>634</v>
      </c>
      <c r="C1089" s="15">
        <v>214376243</v>
      </c>
      <c r="D1089" s="16" t="s">
        <v>845</v>
      </c>
      <c r="E1089" s="57">
        <v>0</v>
      </c>
      <c r="F1089" s="57">
        <v>24613176</v>
      </c>
    </row>
    <row r="1090" spans="1:6" x14ac:dyDescent="0.25">
      <c r="A1090" s="14" t="s">
        <v>633</v>
      </c>
      <c r="B1090" s="14" t="s">
        <v>634</v>
      </c>
      <c r="C1090" s="15">
        <v>217576275</v>
      </c>
      <c r="D1090" s="16" t="s">
        <v>846</v>
      </c>
      <c r="E1090" s="57">
        <v>0</v>
      </c>
      <c r="F1090" s="57">
        <v>106697106</v>
      </c>
    </row>
    <row r="1091" spans="1:6" x14ac:dyDescent="0.25">
      <c r="A1091" s="14" t="s">
        <v>633</v>
      </c>
      <c r="B1091" s="14" t="s">
        <v>634</v>
      </c>
      <c r="C1091" s="15">
        <v>210676306</v>
      </c>
      <c r="D1091" s="16" t="s">
        <v>847</v>
      </c>
      <c r="E1091" s="57">
        <v>0</v>
      </c>
      <c r="F1091" s="57">
        <v>48330258</v>
      </c>
    </row>
    <row r="1092" spans="1:6" x14ac:dyDescent="0.25">
      <c r="A1092" s="14" t="s">
        <v>633</v>
      </c>
      <c r="B1092" s="14" t="s">
        <v>634</v>
      </c>
      <c r="C1092" s="15">
        <v>217776377</v>
      </c>
      <c r="D1092" s="16" t="s">
        <v>848</v>
      </c>
      <c r="E1092" s="57">
        <v>0</v>
      </c>
      <c r="F1092" s="57">
        <v>32846976</v>
      </c>
    </row>
    <row r="1093" spans="1:6" x14ac:dyDescent="0.25">
      <c r="A1093" s="14" t="s">
        <v>633</v>
      </c>
      <c r="B1093" s="14" t="s">
        <v>634</v>
      </c>
      <c r="C1093" s="15">
        <v>210376403</v>
      </c>
      <c r="D1093" s="16" t="s">
        <v>622</v>
      </c>
      <c r="E1093" s="57">
        <v>0</v>
      </c>
      <c r="F1093" s="57">
        <v>30654564</v>
      </c>
    </row>
    <row r="1094" spans="1:6" x14ac:dyDescent="0.25">
      <c r="A1094" s="14" t="s">
        <v>633</v>
      </c>
      <c r="B1094" s="14" t="s">
        <v>634</v>
      </c>
      <c r="C1094" s="15">
        <v>217076670</v>
      </c>
      <c r="D1094" s="16" t="s">
        <v>849</v>
      </c>
      <c r="E1094" s="57">
        <v>0</v>
      </c>
      <c r="F1094" s="57">
        <v>24741156</v>
      </c>
    </row>
    <row r="1095" spans="1:6" x14ac:dyDescent="0.25">
      <c r="A1095" s="14" t="s">
        <v>633</v>
      </c>
      <c r="B1095" s="14" t="s">
        <v>634</v>
      </c>
      <c r="C1095" s="15">
        <v>213676736</v>
      </c>
      <c r="D1095" s="16" t="s">
        <v>850</v>
      </c>
      <c r="E1095" s="57">
        <v>0</v>
      </c>
      <c r="F1095" s="57">
        <v>115943832</v>
      </c>
    </row>
    <row r="1096" spans="1:6" x14ac:dyDescent="0.25">
      <c r="A1096" s="14" t="s">
        <v>633</v>
      </c>
      <c r="B1096" s="14" t="s">
        <v>634</v>
      </c>
      <c r="C1096" s="15">
        <v>214576845</v>
      </c>
      <c r="D1096" s="16" t="s">
        <v>92</v>
      </c>
      <c r="E1096" s="57">
        <v>0</v>
      </c>
      <c r="F1096" s="57">
        <v>10245438</v>
      </c>
    </row>
    <row r="1097" spans="1:6" x14ac:dyDescent="0.25">
      <c r="A1097" s="14" t="s">
        <v>633</v>
      </c>
      <c r="B1097" s="14" t="s">
        <v>634</v>
      </c>
      <c r="C1097" s="15">
        <v>219076890</v>
      </c>
      <c r="D1097" s="16" t="s">
        <v>851</v>
      </c>
      <c r="E1097" s="57">
        <v>0</v>
      </c>
      <c r="F1097" s="57">
        <v>31258212</v>
      </c>
    </row>
    <row r="1098" spans="1:6" x14ac:dyDescent="0.25">
      <c r="A1098" s="14" t="s">
        <v>633</v>
      </c>
      <c r="B1098" s="14" t="s">
        <v>634</v>
      </c>
      <c r="C1098" s="15">
        <v>214176041</v>
      </c>
      <c r="D1098" s="16" t="s">
        <v>852</v>
      </c>
      <c r="E1098" s="57">
        <v>0</v>
      </c>
      <c r="F1098" s="57">
        <v>45838890</v>
      </c>
    </row>
    <row r="1099" spans="1:6" x14ac:dyDescent="0.25">
      <c r="A1099" s="14" t="s">
        <v>633</v>
      </c>
      <c r="B1099" s="14" t="s">
        <v>634</v>
      </c>
      <c r="C1099" s="15">
        <v>214876248</v>
      </c>
      <c r="D1099" s="16" t="s">
        <v>853</v>
      </c>
      <c r="E1099" s="57">
        <v>0</v>
      </c>
      <c r="F1099" s="57">
        <v>88071990</v>
      </c>
    </row>
    <row r="1100" spans="1:6" x14ac:dyDescent="0.25">
      <c r="A1100" s="14" t="s">
        <v>633</v>
      </c>
      <c r="B1100" s="14" t="s">
        <v>634</v>
      </c>
      <c r="C1100" s="15">
        <v>210870508</v>
      </c>
      <c r="D1100" s="16" t="s">
        <v>601</v>
      </c>
      <c r="E1100" s="57">
        <v>0</v>
      </c>
      <c r="F1100" s="57">
        <v>87906816</v>
      </c>
    </row>
    <row r="1101" spans="1:6" x14ac:dyDescent="0.25">
      <c r="A1101" s="14" t="s">
        <v>633</v>
      </c>
      <c r="B1101" s="14" t="s">
        <v>634</v>
      </c>
      <c r="C1101" s="15">
        <v>214270742</v>
      </c>
      <c r="D1101" s="16" t="s">
        <v>602</v>
      </c>
      <c r="E1101" s="57">
        <v>0</v>
      </c>
      <c r="F1101" s="57">
        <v>101766918</v>
      </c>
    </row>
    <row r="1102" spans="1:6" x14ac:dyDescent="0.25">
      <c r="A1102" s="14" t="s">
        <v>633</v>
      </c>
      <c r="B1102" s="14" t="s">
        <v>634</v>
      </c>
      <c r="C1102" s="15">
        <v>212370823</v>
      </c>
      <c r="D1102" s="16" t="s">
        <v>93</v>
      </c>
      <c r="E1102" s="57">
        <v>0</v>
      </c>
      <c r="F1102" s="57">
        <v>68970810</v>
      </c>
    </row>
    <row r="1103" spans="1:6" x14ac:dyDescent="0.25">
      <c r="A1103" s="14" t="s">
        <v>633</v>
      </c>
      <c r="B1103" s="14" t="s">
        <v>634</v>
      </c>
      <c r="C1103" s="15">
        <v>210181001</v>
      </c>
      <c r="D1103" s="16" t="s">
        <v>854</v>
      </c>
      <c r="E1103" s="57">
        <v>0</v>
      </c>
      <c r="F1103" s="57">
        <v>290320794</v>
      </c>
    </row>
    <row r="1104" spans="1:6" x14ac:dyDescent="0.25">
      <c r="A1104" s="14" t="s">
        <v>633</v>
      </c>
      <c r="B1104" s="14" t="s">
        <v>634</v>
      </c>
      <c r="C1104" s="15">
        <v>219181591</v>
      </c>
      <c r="D1104" s="16" t="s">
        <v>335</v>
      </c>
      <c r="E1104" s="57">
        <v>0</v>
      </c>
      <c r="F1104" s="57">
        <v>12390924</v>
      </c>
    </row>
    <row r="1105" spans="1:6" x14ac:dyDescent="0.25">
      <c r="A1105" s="14" t="s">
        <v>633</v>
      </c>
      <c r="B1105" s="14" t="s">
        <v>634</v>
      </c>
      <c r="C1105" s="15">
        <v>213681736</v>
      </c>
      <c r="D1105" s="16" t="s">
        <v>336</v>
      </c>
      <c r="E1105" s="57">
        <v>0</v>
      </c>
      <c r="F1105" s="57">
        <v>202701780</v>
      </c>
    </row>
    <row r="1106" spans="1:6" x14ac:dyDescent="0.25">
      <c r="A1106" s="14" t="s">
        <v>633</v>
      </c>
      <c r="B1106" s="14" t="s">
        <v>634</v>
      </c>
      <c r="C1106" s="15">
        <v>219481794</v>
      </c>
      <c r="D1106" s="16" t="s">
        <v>623</v>
      </c>
      <c r="E1106" s="57">
        <v>0</v>
      </c>
      <c r="F1106" s="57">
        <v>159116460</v>
      </c>
    </row>
    <row r="1107" spans="1:6" x14ac:dyDescent="0.25">
      <c r="A1107" s="14" t="s">
        <v>633</v>
      </c>
      <c r="B1107" s="14" t="s">
        <v>634</v>
      </c>
      <c r="C1107" s="15">
        <v>210186001</v>
      </c>
      <c r="D1107" s="16" t="s">
        <v>338</v>
      </c>
      <c r="E1107" s="57">
        <v>0</v>
      </c>
      <c r="F1107" s="57">
        <v>143775168</v>
      </c>
    </row>
    <row r="1108" spans="1:6" x14ac:dyDescent="0.25">
      <c r="A1108" s="14" t="s">
        <v>633</v>
      </c>
      <c r="B1108" s="14" t="s">
        <v>634</v>
      </c>
      <c r="C1108" s="15">
        <v>212086320</v>
      </c>
      <c r="D1108" s="16" t="s">
        <v>855</v>
      </c>
      <c r="E1108" s="57">
        <v>0</v>
      </c>
      <c r="F1108" s="57">
        <v>117659382</v>
      </c>
    </row>
    <row r="1109" spans="1:6" x14ac:dyDescent="0.25">
      <c r="A1109" s="14" t="s">
        <v>633</v>
      </c>
      <c r="B1109" s="14" t="s">
        <v>634</v>
      </c>
      <c r="C1109" s="15">
        <v>215586755</v>
      </c>
      <c r="D1109" s="16" t="s">
        <v>856</v>
      </c>
      <c r="E1109" s="57">
        <v>0</v>
      </c>
      <c r="F1109" s="57">
        <v>17634510</v>
      </c>
    </row>
    <row r="1110" spans="1:6" x14ac:dyDescent="0.25">
      <c r="A1110" s="14" t="s">
        <v>633</v>
      </c>
      <c r="B1110" s="14" t="s">
        <v>634</v>
      </c>
      <c r="C1110" s="15">
        <v>216086760</v>
      </c>
      <c r="D1110" s="16" t="s">
        <v>857</v>
      </c>
      <c r="E1110" s="57">
        <v>0</v>
      </c>
      <c r="F1110" s="57">
        <v>26930604</v>
      </c>
    </row>
    <row r="1111" spans="1:6" x14ac:dyDescent="0.25">
      <c r="A1111" s="14" t="s">
        <v>633</v>
      </c>
      <c r="B1111" s="14" t="s">
        <v>634</v>
      </c>
      <c r="C1111" s="15">
        <v>216586865</v>
      </c>
      <c r="D1111" s="16" t="s">
        <v>858</v>
      </c>
      <c r="E1111" s="57">
        <v>0</v>
      </c>
      <c r="F1111" s="57">
        <v>125644350</v>
      </c>
    </row>
    <row r="1112" spans="1:6" x14ac:dyDescent="0.25">
      <c r="A1112" s="14" t="s">
        <v>633</v>
      </c>
      <c r="B1112" s="14" t="s">
        <v>634</v>
      </c>
      <c r="C1112" s="15">
        <v>216488564</v>
      </c>
      <c r="D1112" s="16" t="s">
        <v>859</v>
      </c>
      <c r="E1112" s="57">
        <v>0</v>
      </c>
      <c r="F1112" s="57">
        <v>6242382</v>
      </c>
    </row>
    <row r="1113" spans="1:6" x14ac:dyDescent="0.25">
      <c r="A1113" s="14" t="s">
        <v>633</v>
      </c>
      <c r="B1113" s="14" t="s">
        <v>634</v>
      </c>
      <c r="C1113" s="15">
        <v>214091540</v>
      </c>
      <c r="D1113" s="16" t="s">
        <v>339</v>
      </c>
      <c r="E1113" s="57">
        <v>0</v>
      </c>
      <c r="F1113" s="57">
        <v>19173252</v>
      </c>
    </row>
    <row r="1114" spans="1:6" x14ac:dyDescent="0.25">
      <c r="A1114" s="14" t="s">
        <v>633</v>
      </c>
      <c r="B1114" s="14" t="s">
        <v>634</v>
      </c>
      <c r="C1114" s="15">
        <v>210195001</v>
      </c>
      <c r="D1114" s="16" t="s">
        <v>860</v>
      </c>
      <c r="E1114" s="57">
        <v>0</v>
      </c>
      <c r="F1114" s="57">
        <v>161105616</v>
      </c>
    </row>
    <row r="1115" spans="1:6" x14ac:dyDescent="0.25">
      <c r="A1115" s="14" t="s">
        <v>633</v>
      </c>
      <c r="B1115" s="14" t="s">
        <v>634</v>
      </c>
      <c r="C1115" s="15">
        <v>210095200</v>
      </c>
      <c r="D1115" s="16" t="s">
        <v>861</v>
      </c>
      <c r="E1115" s="57">
        <v>0</v>
      </c>
      <c r="F1115" s="57">
        <v>13473486</v>
      </c>
    </row>
    <row r="1116" spans="1:6" x14ac:dyDescent="0.25">
      <c r="A1116" s="14" t="s">
        <v>633</v>
      </c>
      <c r="B1116" s="14" t="s">
        <v>634</v>
      </c>
      <c r="C1116" s="15">
        <v>212499524</v>
      </c>
      <c r="D1116" s="16" t="s">
        <v>862</v>
      </c>
      <c r="E1116" s="57">
        <v>0</v>
      </c>
      <c r="F1116" s="57">
        <v>23127756</v>
      </c>
    </row>
    <row r="1117" spans="1:6" x14ac:dyDescent="0.25">
      <c r="A1117" s="14" t="s">
        <v>633</v>
      </c>
      <c r="B1117" s="14" t="s">
        <v>634</v>
      </c>
      <c r="C1117" s="15">
        <v>212499624</v>
      </c>
      <c r="D1117" s="16" t="s">
        <v>340</v>
      </c>
      <c r="E1117" s="57">
        <v>0</v>
      </c>
      <c r="F1117" s="57">
        <v>8166180</v>
      </c>
    </row>
    <row r="1118" spans="1:6" x14ac:dyDescent="0.25">
      <c r="A1118" s="14" t="s">
        <v>633</v>
      </c>
      <c r="B1118" s="14" t="s">
        <v>634</v>
      </c>
      <c r="C1118" s="15">
        <v>213685136</v>
      </c>
      <c r="D1118" s="16" t="s">
        <v>863</v>
      </c>
      <c r="E1118" s="57">
        <v>0</v>
      </c>
      <c r="F1118" s="57">
        <v>2333322</v>
      </c>
    </row>
    <row r="1119" spans="1:6" x14ac:dyDescent="0.25">
      <c r="A1119" s="14" t="s">
        <v>633</v>
      </c>
      <c r="B1119" s="14" t="s">
        <v>634</v>
      </c>
      <c r="C1119" s="15">
        <v>215085250</v>
      </c>
      <c r="D1119" s="16" t="s">
        <v>624</v>
      </c>
      <c r="E1119" s="57">
        <v>0</v>
      </c>
      <c r="F1119" s="57">
        <v>107625540</v>
      </c>
    </row>
    <row r="1120" spans="1:6" x14ac:dyDescent="0.25">
      <c r="A1120" s="14" t="s">
        <v>633</v>
      </c>
      <c r="B1120" s="14" t="s">
        <v>634</v>
      </c>
      <c r="C1120" s="15">
        <v>217985279</v>
      </c>
      <c r="D1120" s="16" t="s">
        <v>341</v>
      </c>
      <c r="E1120" s="57">
        <v>0</v>
      </c>
      <c r="F1120" s="57">
        <v>3737406</v>
      </c>
    </row>
    <row r="1121" spans="1:6" x14ac:dyDescent="0.25">
      <c r="A1121" s="14" t="s">
        <v>633</v>
      </c>
      <c r="B1121" s="14" t="s">
        <v>634</v>
      </c>
      <c r="C1121" s="15">
        <v>211585315</v>
      </c>
      <c r="D1121" s="16" t="s">
        <v>864</v>
      </c>
      <c r="E1121" s="57">
        <v>0</v>
      </c>
      <c r="F1121" s="57">
        <v>4730838</v>
      </c>
    </row>
    <row r="1122" spans="1:6" x14ac:dyDescent="0.25">
      <c r="A1122" s="14" t="s">
        <v>633</v>
      </c>
      <c r="B1122" s="14" t="s">
        <v>634</v>
      </c>
      <c r="C1122" s="15">
        <v>212585325</v>
      </c>
      <c r="D1122" s="16" t="s">
        <v>865</v>
      </c>
      <c r="E1122" s="57">
        <v>0</v>
      </c>
      <c r="F1122" s="57">
        <v>21257862</v>
      </c>
    </row>
    <row r="1123" spans="1:6" x14ac:dyDescent="0.25">
      <c r="A1123" s="14" t="s">
        <v>633</v>
      </c>
      <c r="B1123" s="14" t="s">
        <v>634</v>
      </c>
      <c r="C1123" s="15">
        <v>210768207</v>
      </c>
      <c r="D1123" s="16" t="s">
        <v>866</v>
      </c>
      <c r="E1123" s="57">
        <v>0</v>
      </c>
      <c r="F1123" s="57">
        <v>17576454</v>
      </c>
    </row>
    <row r="1124" spans="1:6" x14ac:dyDescent="0.25">
      <c r="A1124" s="14" t="s">
        <v>633</v>
      </c>
      <c r="B1124" s="14" t="s">
        <v>634</v>
      </c>
      <c r="C1124" s="15">
        <v>210170001</v>
      </c>
      <c r="D1124" s="16" t="s">
        <v>603</v>
      </c>
      <c r="E1124" s="57">
        <v>0</v>
      </c>
      <c r="F1124" s="57">
        <v>928751484</v>
      </c>
    </row>
    <row r="1125" spans="1:6" x14ac:dyDescent="0.25">
      <c r="A1125" s="14" t="s">
        <v>633</v>
      </c>
      <c r="B1125" s="14" t="s">
        <v>634</v>
      </c>
      <c r="C1125" s="15">
        <v>210020400</v>
      </c>
      <c r="D1125" s="16" t="s">
        <v>867</v>
      </c>
      <c r="E1125" s="57">
        <v>0</v>
      </c>
      <c r="F1125" s="57">
        <v>91595460</v>
      </c>
    </row>
    <row r="1126" spans="1:6" x14ac:dyDescent="0.25">
      <c r="A1126" s="14" t="s">
        <v>633</v>
      </c>
      <c r="B1126" s="14" t="s">
        <v>634</v>
      </c>
      <c r="C1126" s="15">
        <v>210173001</v>
      </c>
      <c r="D1126" s="16" t="s">
        <v>868</v>
      </c>
      <c r="E1126" s="57">
        <v>0</v>
      </c>
      <c r="F1126" s="57">
        <v>1056517398</v>
      </c>
    </row>
    <row r="1127" spans="1:6" x14ac:dyDescent="0.25">
      <c r="A1127" s="14" t="s">
        <v>633</v>
      </c>
      <c r="B1127" s="14" t="s">
        <v>634</v>
      </c>
      <c r="C1127" s="15">
        <v>218508685</v>
      </c>
      <c r="D1127" s="16" t="s">
        <v>95</v>
      </c>
      <c r="E1127" s="57">
        <v>0</v>
      </c>
      <c r="F1127" s="57">
        <v>67033758</v>
      </c>
    </row>
    <row r="1128" spans="1:6" x14ac:dyDescent="0.25">
      <c r="A1128" s="14" t="s">
        <v>633</v>
      </c>
      <c r="B1128" s="14" t="s">
        <v>634</v>
      </c>
      <c r="C1128" s="15">
        <v>218019780</v>
      </c>
      <c r="D1128" s="16" t="s">
        <v>96</v>
      </c>
      <c r="E1128" s="57">
        <v>0</v>
      </c>
      <c r="F1128" s="57">
        <v>63511056</v>
      </c>
    </row>
    <row r="1129" spans="1:6" x14ac:dyDescent="0.25">
      <c r="A1129" s="14" t="s">
        <v>633</v>
      </c>
      <c r="B1129" s="14" t="s">
        <v>634</v>
      </c>
      <c r="C1129" s="15">
        <v>217068370</v>
      </c>
      <c r="D1129" s="16" t="s">
        <v>869</v>
      </c>
      <c r="E1129" s="57">
        <v>0</v>
      </c>
      <c r="F1129" s="57">
        <v>3447234</v>
      </c>
    </row>
    <row r="1130" spans="1:6" x14ac:dyDescent="0.25">
      <c r="A1130" s="14" t="s">
        <v>633</v>
      </c>
      <c r="B1130" s="14" t="s">
        <v>634</v>
      </c>
      <c r="C1130" s="15">
        <v>217050370</v>
      </c>
      <c r="D1130" s="16" t="s">
        <v>625</v>
      </c>
      <c r="E1130" s="57">
        <v>0</v>
      </c>
      <c r="F1130" s="57">
        <v>30334404</v>
      </c>
    </row>
    <row r="1131" spans="1:6" x14ac:dyDescent="0.25">
      <c r="A1131" s="14" t="s">
        <v>633</v>
      </c>
      <c r="B1131" s="14" t="s">
        <v>634</v>
      </c>
      <c r="C1131" s="15">
        <v>213615236</v>
      </c>
      <c r="D1131" s="16" t="s">
        <v>870</v>
      </c>
      <c r="E1131" s="57">
        <v>0</v>
      </c>
      <c r="F1131" s="57">
        <v>6208104</v>
      </c>
    </row>
    <row r="1132" spans="1:6" x14ac:dyDescent="0.25">
      <c r="A1132" s="14" t="s">
        <v>633</v>
      </c>
      <c r="B1132" s="14" t="s">
        <v>634</v>
      </c>
      <c r="C1132" s="15">
        <v>210081300</v>
      </c>
      <c r="D1132" s="16" t="s">
        <v>871</v>
      </c>
      <c r="E1132" s="57">
        <v>0</v>
      </c>
      <c r="F1132" s="57">
        <v>63540042</v>
      </c>
    </row>
    <row r="1133" spans="1:6" x14ac:dyDescent="0.25">
      <c r="A1133" s="14" t="s">
        <v>633</v>
      </c>
      <c r="B1133" s="14" t="s">
        <v>634</v>
      </c>
      <c r="C1133" s="15">
        <v>212550325</v>
      </c>
      <c r="D1133" s="16" t="s">
        <v>344</v>
      </c>
      <c r="E1133" s="57">
        <v>0</v>
      </c>
      <c r="F1133" s="57">
        <v>18227928</v>
      </c>
    </row>
    <row r="1134" spans="1:6" x14ac:dyDescent="0.25">
      <c r="A1134" s="14" t="s">
        <v>633</v>
      </c>
      <c r="B1134" s="14" t="s">
        <v>634</v>
      </c>
      <c r="C1134" s="15">
        <v>215054250</v>
      </c>
      <c r="D1134" s="16" t="s">
        <v>872</v>
      </c>
      <c r="E1134" s="57">
        <v>0</v>
      </c>
      <c r="F1134" s="57">
        <v>64578564</v>
      </c>
    </row>
    <row r="1135" spans="1:6" x14ac:dyDescent="0.25">
      <c r="A1135" s="14" t="s">
        <v>633</v>
      </c>
      <c r="B1135" s="14" t="s">
        <v>634</v>
      </c>
      <c r="C1135" s="15">
        <v>219452694</v>
      </c>
      <c r="D1135" s="16" t="s">
        <v>873</v>
      </c>
      <c r="E1135" s="57">
        <v>0</v>
      </c>
      <c r="F1135" s="57">
        <v>20461368</v>
      </c>
    </row>
    <row r="1136" spans="1:6" x14ac:dyDescent="0.25">
      <c r="A1136" s="14" t="s">
        <v>633</v>
      </c>
      <c r="B1136" s="14" t="s">
        <v>634</v>
      </c>
      <c r="C1136" s="15">
        <v>218552385</v>
      </c>
      <c r="D1136" s="16" t="s">
        <v>874</v>
      </c>
      <c r="E1136" s="57">
        <v>0</v>
      </c>
      <c r="F1136" s="57">
        <v>15275922</v>
      </c>
    </row>
    <row r="1137" spans="1:6" x14ac:dyDescent="0.25">
      <c r="A1137" s="14" t="s">
        <v>633</v>
      </c>
      <c r="B1137" s="14" t="s">
        <v>634</v>
      </c>
      <c r="C1137" s="15">
        <v>211050110</v>
      </c>
      <c r="D1137" s="16" t="s">
        <v>875</v>
      </c>
      <c r="E1137" s="57">
        <v>0</v>
      </c>
      <c r="F1137" s="57">
        <v>14171280</v>
      </c>
    </row>
    <row r="1138" spans="1:6" x14ac:dyDescent="0.25">
      <c r="A1138" s="14" t="s">
        <v>633</v>
      </c>
      <c r="B1138" s="14" t="s">
        <v>634</v>
      </c>
      <c r="C1138" s="15">
        <v>215050450</v>
      </c>
      <c r="D1138" s="16" t="s">
        <v>876</v>
      </c>
      <c r="E1138" s="57">
        <v>0</v>
      </c>
      <c r="F1138" s="57">
        <v>27032706</v>
      </c>
    </row>
    <row r="1139" spans="1:6" x14ac:dyDescent="0.25">
      <c r="A1139" s="14" t="s">
        <v>633</v>
      </c>
      <c r="B1139" s="14" t="s">
        <v>634</v>
      </c>
      <c r="C1139" s="15">
        <v>219019290</v>
      </c>
      <c r="D1139" s="16" t="s">
        <v>347</v>
      </c>
      <c r="E1139" s="57">
        <v>0</v>
      </c>
      <c r="F1139" s="57">
        <v>21244662</v>
      </c>
    </row>
    <row r="1140" spans="1:6" x14ac:dyDescent="0.25">
      <c r="A1140" s="14" t="s">
        <v>633</v>
      </c>
      <c r="B1140" s="14" t="s">
        <v>634</v>
      </c>
      <c r="C1140" s="15">
        <v>212595025</v>
      </c>
      <c r="D1140" s="16" t="s">
        <v>877</v>
      </c>
      <c r="E1140" s="57">
        <v>0</v>
      </c>
      <c r="F1140" s="57">
        <v>36224628</v>
      </c>
    </row>
    <row r="1141" spans="1:6" x14ac:dyDescent="0.25">
      <c r="A1141" s="14" t="s">
        <v>633</v>
      </c>
      <c r="B1141" s="14" t="s">
        <v>634</v>
      </c>
      <c r="C1141" s="15">
        <v>211595015</v>
      </c>
      <c r="D1141" s="16" t="s">
        <v>878</v>
      </c>
      <c r="E1141" s="57">
        <v>0</v>
      </c>
      <c r="F1141" s="57">
        <v>28594524</v>
      </c>
    </row>
    <row r="1142" spans="1:6" x14ac:dyDescent="0.25">
      <c r="A1142" s="14" t="s">
        <v>633</v>
      </c>
      <c r="B1142" s="14" t="s">
        <v>634</v>
      </c>
      <c r="C1142" s="15">
        <v>218552685</v>
      </c>
      <c r="D1142" s="16" t="s">
        <v>879</v>
      </c>
      <c r="E1142" s="57">
        <v>0</v>
      </c>
      <c r="F1142" s="57">
        <v>23125590</v>
      </c>
    </row>
    <row r="1143" spans="1:6" x14ac:dyDescent="0.25">
      <c r="A1143" s="14" t="s">
        <v>633</v>
      </c>
      <c r="B1143" s="14" t="s">
        <v>634</v>
      </c>
      <c r="C1143" s="15">
        <v>214052240</v>
      </c>
      <c r="D1143" s="16" t="s">
        <v>880</v>
      </c>
      <c r="E1143" s="57">
        <v>0</v>
      </c>
      <c r="F1143" s="57">
        <v>31481460</v>
      </c>
    </row>
    <row r="1144" spans="1:6" x14ac:dyDescent="0.25">
      <c r="A1144" s="14" t="s">
        <v>633</v>
      </c>
      <c r="B1144" s="14" t="s">
        <v>634</v>
      </c>
      <c r="C1144" s="15">
        <v>215068250</v>
      </c>
      <c r="D1144" s="16" t="s">
        <v>1418</v>
      </c>
      <c r="E1144" s="57">
        <v>0</v>
      </c>
      <c r="F1144" s="57">
        <v>12703350</v>
      </c>
    </row>
    <row r="1145" spans="1:6" x14ac:dyDescent="0.25">
      <c r="A1145" s="14" t="s">
        <v>633</v>
      </c>
      <c r="B1145" s="14" t="s">
        <v>634</v>
      </c>
      <c r="C1145" s="15">
        <v>217186571</v>
      </c>
      <c r="D1145" s="16" t="s">
        <v>348</v>
      </c>
      <c r="E1145" s="57">
        <v>0</v>
      </c>
      <c r="F1145" s="57">
        <v>50584758</v>
      </c>
    </row>
    <row r="1146" spans="1:6" x14ac:dyDescent="0.25">
      <c r="A1146" s="14" t="s">
        <v>633</v>
      </c>
      <c r="B1146" s="14" t="s">
        <v>634</v>
      </c>
      <c r="C1146" s="15">
        <v>216552565</v>
      </c>
      <c r="D1146" s="16" t="s">
        <v>100</v>
      </c>
      <c r="E1146" s="57">
        <v>0</v>
      </c>
      <c r="F1146" s="57">
        <v>16961076</v>
      </c>
    </row>
    <row r="1147" spans="1:6" x14ac:dyDescent="0.25">
      <c r="A1147" s="14" t="s">
        <v>633</v>
      </c>
      <c r="B1147" s="14" t="s">
        <v>634</v>
      </c>
      <c r="C1147" s="15">
        <v>219052390</v>
      </c>
      <c r="D1147" s="16" t="s">
        <v>101</v>
      </c>
      <c r="E1147" s="57">
        <v>0</v>
      </c>
      <c r="F1147" s="57">
        <v>17584986</v>
      </c>
    </row>
    <row r="1148" spans="1:6" x14ac:dyDescent="0.25">
      <c r="A1148" s="14" t="s">
        <v>633</v>
      </c>
      <c r="B1148" s="14" t="s">
        <v>634</v>
      </c>
      <c r="C1148" s="15">
        <v>216986569</v>
      </c>
      <c r="D1148" s="16" t="s">
        <v>881</v>
      </c>
      <c r="E1148" s="57">
        <v>0</v>
      </c>
      <c r="F1148" s="57">
        <v>44148216</v>
      </c>
    </row>
    <row r="1149" spans="1:6" x14ac:dyDescent="0.25">
      <c r="A1149" s="14" t="s">
        <v>633</v>
      </c>
      <c r="B1149" s="14" t="s">
        <v>634</v>
      </c>
      <c r="C1149" s="15">
        <v>213527135</v>
      </c>
      <c r="D1149" s="16" t="s">
        <v>882</v>
      </c>
      <c r="E1149" s="57">
        <v>0</v>
      </c>
      <c r="F1149" s="57">
        <v>16275636</v>
      </c>
    </row>
    <row r="1150" spans="1:6" x14ac:dyDescent="0.25">
      <c r="A1150" s="14" t="s">
        <v>633</v>
      </c>
      <c r="B1150" s="14" t="s">
        <v>634</v>
      </c>
      <c r="C1150" s="15">
        <v>216976869</v>
      </c>
      <c r="D1150" s="16" t="s">
        <v>883</v>
      </c>
      <c r="E1150" s="57">
        <v>0</v>
      </c>
      <c r="F1150" s="57">
        <v>23898942</v>
      </c>
    </row>
    <row r="1151" spans="1:6" x14ac:dyDescent="0.25">
      <c r="A1151" s="14" t="s">
        <v>633</v>
      </c>
      <c r="B1151" s="14" t="s">
        <v>634</v>
      </c>
      <c r="C1151" s="15">
        <v>218554385</v>
      </c>
      <c r="D1151" s="16" t="s">
        <v>884</v>
      </c>
      <c r="E1151" s="57">
        <v>0</v>
      </c>
      <c r="F1151" s="57">
        <v>28528302</v>
      </c>
    </row>
    <row r="1152" spans="1:6" x14ac:dyDescent="0.25">
      <c r="A1152" s="14" t="s">
        <v>633</v>
      </c>
      <c r="B1152" s="14" t="s">
        <v>634</v>
      </c>
      <c r="C1152" s="15">
        <v>225511001</v>
      </c>
      <c r="D1152" s="16" t="s">
        <v>885</v>
      </c>
      <c r="E1152" s="57">
        <v>0</v>
      </c>
      <c r="F1152" s="57">
        <v>6768336606</v>
      </c>
    </row>
    <row r="1153" spans="1:6" x14ac:dyDescent="0.25">
      <c r="A1153" s="14" t="s">
        <v>633</v>
      </c>
      <c r="B1153" s="14" t="s">
        <v>634</v>
      </c>
      <c r="C1153" s="15">
        <v>215354553</v>
      </c>
      <c r="D1153" s="16" t="s">
        <v>886</v>
      </c>
      <c r="E1153" s="57">
        <v>0</v>
      </c>
      <c r="F1153" s="57">
        <v>58262952</v>
      </c>
    </row>
    <row r="1154" spans="1:6" x14ac:dyDescent="0.25">
      <c r="A1154" s="14" t="s">
        <v>633</v>
      </c>
      <c r="B1154" s="14" t="s">
        <v>634</v>
      </c>
      <c r="C1154" s="15">
        <v>215786757</v>
      </c>
      <c r="D1154" s="16" t="s">
        <v>102</v>
      </c>
      <c r="E1154" s="57">
        <v>0</v>
      </c>
      <c r="F1154" s="57">
        <v>65375112</v>
      </c>
    </row>
    <row r="1155" spans="1:6" x14ac:dyDescent="0.25">
      <c r="A1155" s="14" t="s">
        <v>633</v>
      </c>
      <c r="B1155" s="14" t="s">
        <v>634</v>
      </c>
      <c r="C1155" s="15">
        <v>216013160</v>
      </c>
      <c r="D1155" s="16" t="s">
        <v>103</v>
      </c>
      <c r="E1155" s="57">
        <v>0</v>
      </c>
      <c r="F1155" s="57">
        <v>20567934</v>
      </c>
    </row>
    <row r="1156" spans="1:6" x14ac:dyDescent="0.25">
      <c r="A1156" s="14" t="s">
        <v>633</v>
      </c>
      <c r="B1156" s="14" t="s">
        <v>634</v>
      </c>
      <c r="C1156" s="15">
        <v>218813188</v>
      </c>
      <c r="D1156" s="16" t="s">
        <v>350</v>
      </c>
      <c r="E1156" s="57">
        <v>0</v>
      </c>
      <c r="F1156" s="57">
        <v>40809714</v>
      </c>
    </row>
    <row r="1157" spans="1:6" x14ac:dyDescent="0.25">
      <c r="A1157" s="14" t="s">
        <v>633</v>
      </c>
      <c r="B1157" s="14" t="s">
        <v>634</v>
      </c>
      <c r="C1157" s="15">
        <v>215813458</v>
      </c>
      <c r="D1157" s="16" t="s">
        <v>104</v>
      </c>
      <c r="E1157" s="57">
        <v>0</v>
      </c>
      <c r="F1157" s="57">
        <v>37105032</v>
      </c>
    </row>
    <row r="1158" spans="1:6" x14ac:dyDescent="0.25">
      <c r="A1158" s="14" t="s">
        <v>633</v>
      </c>
      <c r="B1158" s="14" t="s">
        <v>634</v>
      </c>
      <c r="C1158" s="15">
        <v>213013030</v>
      </c>
      <c r="D1158" s="16" t="s">
        <v>351</v>
      </c>
      <c r="E1158" s="57">
        <v>0</v>
      </c>
      <c r="F1158" s="57">
        <v>29455290</v>
      </c>
    </row>
    <row r="1159" spans="1:6" x14ac:dyDescent="0.25">
      <c r="A1159" s="14" t="s">
        <v>633</v>
      </c>
      <c r="B1159" s="14" t="s">
        <v>634</v>
      </c>
      <c r="C1159" s="15">
        <v>217844378</v>
      </c>
      <c r="D1159" s="16" t="s">
        <v>352</v>
      </c>
      <c r="E1159" s="57">
        <v>0</v>
      </c>
      <c r="F1159" s="57">
        <v>48115308</v>
      </c>
    </row>
    <row r="1160" spans="1:6" x14ac:dyDescent="0.25">
      <c r="A1160" s="14" t="s">
        <v>633</v>
      </c>
      <c r="B1160" s="14" t="s">
        <v>634</v>
      </c>
      <c r="C1160" s="15">
        <v>211013810</v>
      </c>
      <c r="D1160" s="16" t="s">
        <v>105</v>
      </c>
      <c r="E1160" s="57">
        <v>0</v>
      </c>
      <c r="F1160" s="57">
        <v>68672340</v>
      </c>
    </row>
    <row r="1161" spans="1:6" x14ac:dyDescent="0.25">
      <c r="A1161" s="14" t="s">
        <v>633</v>
      </c>
      <c r="B1161" s="14" t="s">
        <v>634</v>
      </c>
      <c r="C1161" s="15">
        <v>210013300</v>
      </c>
      <c r="D1161" s="16" t="s">
        <v>106</v>
      </c>
      <c r="E1161" s="57">
        <v>0</v>
      </c>
      <c r="F1161" s="57">
        <v>45569208</v>
      </c>
    </row>
    <row r="1162" spans="1:6" x14ac:dyDescent="0.25">
      <c r="A1162" s="14" t="s">
        <v>633</v>
      </c>
      <c r="B1162" s="14" t="s">
        <v>634</v>
      </c>
      <c r="C1162" s="15">
        <v>217050270</v>
      </c>
      <c r="D1162" s="16" t="s">
        <v>887</v>
      </c>
      <c r="E1162" s="57">
        <v>0</v>
      </c>
      <c r="F1162" s="57">
        <v>13233276</v>
      </c>
    </row>
    <row r="1163" spans="1:6" x14ac:dyDescent="0.25">
      <c r="A1163" s="14" t="s">
        <v>633</v>
      </c>
      <c r="B1163" s="14" t="s">
        <v>634</v>
      </c>
      <c r="C1163" s="15">
        <v>212213222</v>
      </c>
      <c r="D1163" s="16" t="s">
        <v>360</v>
      </c>
      <c r="E1163" s="57">
        <v>0</v>
      </c>
      <c r="F1163" s="57">
        <v>36859374</v>
      </c>
    </row>
    <row r="1164" spans="1:6" x14ac:dyDescent="0.25">
      <c r="A1164" s="14" t="s">
        <v>633</v>
      </c>
      <c r="B1164" s="14" t="s">
        <v>634</v>
      </c>
      <c r="C1164" s="15">
        <v>218013580</v>
      </c>
      <c r="D1164" s="16" t="s">
        <v>115</v>
      </c>
      <c r="E1164" s="57">
        <v>0</v>
      </c>
      <c r="F1164" s="57">
        <v>19542438</v>
      </c>
    </row>
    <row r="1165" spans="1:6" x14ac:dyDescent="0.25">
      <c r="A1165" s="14" t="s">
        <v>633</v>
      </c>
      <c r="B1165" s="14" t="s">
        <v>634</v>
      </c>
      <c r="C1165" s="15">
        <v>212013620</v>
      </c>
      <c r="D1165" s="16" t="s">
        <v>116</v>
      </c>
      <c r="E1165" s="57">
        <v>0</v>
      </c>
      <c r="F1165" s="57">
        <v>25043172</v>
      </c>
    </row>
    <row r="1166" spans="1:6" x14ac:dyDescent="0.25">
      <c r="A1166" s="14" t="s">
        <v>633</v>
      </c>
      <c r="B1166" s="14" t="s">
        <v>634</v>
      </c>
      <c r="C1166" s="15">
        <v>216813268</v>
      </c>
      <c r="D1166" s="16" t="s">
        <v>117</v>
      </c>
      <c r="E1166" s="57">
        <v>0</v>
      </c>
      <c r="F1166" s="57">
        <v>21150306</v>
      </c>
    </row>
    <row r="1167" spans="1:6" x14ac:dyDescent="0.25">
      <c r="A1167" s="14" t="s">
        <v>633</v>
      </c>
      <c r="B1167" s="14" t="s">
        <v>634</v>
      </c>
      <c r="C1167" s="15">
        <v>214213042</v>
      </c>
      <c r="D1167" s="16" t="s">
        <v>888</v>
      </c>
      <c r="E1167" s="57">
        <v>0</v>
      </c>
      <c r="F1167" s="57">
        <v>26658534</v>
      </c>
    </row>
    <row r="1168" spans="1:6" x14ac:dyDescent="0.25">
      <c r="A1168" s="14" t="s">
        <v>633</v>
      </c>
      <c r="B1168" s="14" t="s">
        <v>634</v>
      </c>
      <c r="C1168" s="15">
        <v>215513655</v>
      </c>
      <c r="D1168" s="16" t="s">
        <v>118</v>
      </c>
      <c r="E1168" s="57">
        <v>0</v>
      </c>
      <c r="F1168" s="57">
        <v>32012148</v>
      </c>
    </row>
    <row r="1169" spans="1:6" x14ac:dyDescent="0.25">
      <c r="A1169" s="14" t="s">
        <v>633</v>
      </c>
      <c r="B1169" s="14" t="s">
        <v>634</v>
      </c>
      <c r="C1169" s="15">
        <v>216213062</v>
      </c>
      <c r="D1169" s="16" t="s">
        <v>119</v>
      </c>
      <c r="E1169" s="57">
        <v>0</v>
      </c>
      <c r="F1169" s="57">
        <v>30460950</v>
      </c>
    </row>
    <row r="1170" spans="1:6" x14ac:dyDescent="0.25">
      <c r="A1170" s="14" t="s">
        <v>633</v>
      </c>
      <c r="B1170" s="14" t="s">
        <v>634</v>
      </c>
      <c r="C1170" s="15">
        <v>212073520</v>
      </c>
      <c r="D1170" s="16" t="s">
        <v>889</v>
      </c>
      <c r="E1170" s="57">
        <v>0</v>
      </c>
      <c r="F1170" s="57">
        <v>28714314</v>
      </c>
    </row>
    <row r="1171" spans="1:6" x14ac:dyDescent="0.25">
      <c r="A1171" s="14" t="s">
        <v>633</v>
      </c>
      <c r="B1171" s="14" t="s">
        <v>634</v>
      </c>
      <c r="C1171" s="15">
        <v>216517665</v>
      </c>
      <c r="D1171" s="16" t="s">
        <v>890</v>
      </c>
      <c r="E1171" s="57">
        <v>0</v>
      </c>
      <c r="F1171" s="57">
        <v>11860638</v>
      </c>
    </row>
    <row r="1172" spans="1:6" x14ac:dyDescent="0.25">
      <c r="A1172" s="14" t="s">
        <v>633</v>
      </c>
      <c r="B1172" s="14" t="s">
        <v>634</v>
      </c>
      <c r="C1172" s="15">
        <v>219517495</v>
      </c>
      <c r="D1172" s="16" t="s">
        <v>891</v>
      </c>
      <c r="E1172" s="57">
        <v>0</v>
      </c>
      <c r="F1172" s="57">
        <v>15697944</v>
      </c>
    </row>
    <row r="1173" spans="1:6" x14ac:dyDescent="0.25">
      <c r="A1173" s="14" t="s">
        <v>633</v>
      </c>
      <c r="B1173" s="14" t="s">
        <v>634</v>
      </c>
      <c r="C1173" s="15">
        <v>219005390</v>
      </c>
      <c r="D1173" s="16" t="s">
        <v>892</v>
      </c>
      <c r="E1173" s="57">
        <v>0</v>
      </c>
      <c r="F1173" s="57">
        <v>17155128</v>
      </c>
    </row>
    <row r="1174" spans="1:6" x14ac:dyDescent="0.25">
      <c r="A1174" s="14" t="s">
        <v>633</v>
      </c>
      <c r="B1174" s="14" t="s">
        <v>634</v>
      </c>
      <c r="C1174" s="15">
        <v>210023300</v>
      </c>
      <c r="D1174" s="16" t="s">
        <v>372</v>
      </c>
      <c r="E1174" s="57">
        <v>0</v>
      </c>
      <c r="F1174" s="57">
        <v>52598124</v>
      </c>
    </row>
    <row r="1175" spans="1:6" x14ac:dyDescent="0.25">
      <c r="A1175" s="14" t="s">
        <v>633</v>
      </c>
      <c r="B1175" s="14" t="s">
        <v>634</v>
      </c>
      <c r="C1175" s="15">
        <v>215023350</v>
      </c>
      <c r="D1175" s="16" t="s">
        <v>893</v>
      </c>
      <c r="E1175" s="57">
        <v>0</v>
      </c>
      <c r="F1175" s="57">
        <v>32924796</v>
      </c>
    </row>
    <row r="1176" spans="1:6" x14ac:dyDescent="0.25">
      <c r="A1176" s="14" t="s">
        <v>633</v>
      </c>
      <c r="B1176" s="14" t="s">
        <v>634</v>
      </c>
      <c r="C1176" s="15">
        <v>215452254</v>
      </c>
      <c r="D1176" s="16" t="s">
        <v>894</v>
      </c>
      <c r="E1176" s="57">
        <v>0</v>
      </c>
      <c r="F1176" s="57">
        <v>20553414</v>
      </c>
    </row>
    <row r="1177" spans="1:6" x14ac:dyDescent="0.25">
      <c r="A1177" s="14" t="s">
        <v>633</v>
      </c>
      <c r="B1177" s="14" t="s">
        <v>634</v>
      </c>
      <c r="C1177" s="15">
        <v>218052480</v>
      </c>
      <c r="D1177" s="16" t="s">
        <v>895</v>
      </c>
      <c r="E1177" s="57">
        <v>0</v>
      </c>
      <c r="F1177" s="57">
        <v>10621974</v>
      </c>
    </row>
    <row r="1178" spans="1:6" x14ac:dyDescent="0.25">
      <c r="A1178" s="14" t="s">
        <v>633</v>
      </c>
      <c r="B1178" s="14" t="s">
        <v>634</v>
      </c>
      <c r="C1178" s="15">
        <v>213319533</v>
      </c>
      <c r="D1178" s="16" t="s">
        <v>896</v>
      </c>
      <c r="E1178" s="57">
        <v>0</v>
      </c>
      <c r="F1178" s="57">
        <v>26923602</v>
      </c>
    </row>
    <row r="1179" spans="1:6" x14ac:dyDescent="0.25">
      <c r="A1179" s="14" t="s">
        <v>633</v>
      </c>
      <c r="B1179" s="14" t="s">
        <v>634</v>
      </c>
      <c r="C1179" s="15">
        <v>214519845</v>
      </c>
      <c r="D1179" s="16" t="s">
        <v>897</v>
      </c>
      <c r="E1179" s="57">
        <v>0</v>
      </c>
      <c r="F1179" s="57">
        <v>29774310</v>
      </c>
    </row>
    <row r="1180" spans="1:6" x14ac:dyDescent="0.25">
      <c r="A1180" s="14" t="s">
        <v>633</v>
      </c>
      <c r="B1180" s="14" t="s">
        <v>634</v>
      </c>
      <c r="C1180" s="15">
        <v>218519785</v>
      </c>
      <c r="D1180" s="16" t="s">
        <v>898</v>
      </c>
      <c r="E1180" s="57">
        <v>0</v>
      </c>
      <c r="F1180" s="57">
        <v>24582036</v>
      </c>
    </row>
    <row r="1181" spans="1:6" x14ac:dyDescent="0.25">
      <c r="A1181" s="14" t="s">
        <v>633</v>
      </c>
      <c r="B1181" s="14" t="s">
        <v>634</v>
      </c>
      <c r="C1181" s="15">
        <v>215027250</v>
      </c>
      <c r="D1181" s="16" t="s">
        <v>133</v>
      </c>
      <c r="E1181" s="57">
        <v>0</v>
      </c>
      <c r="F1181" s="57">
        <v>27306114</v>
      </c>
    </row>
    <row r="1182" spans="1:6" x14ac:dyDescent="0.25">
      <c r="A1182" s="14" t="s">
        <v>633</v>
      </c>
      <c r="B1182" s="14" t="s">
        <v>634</v>
      </c>
      <c r="C1182" s="15">
        <v>215027050</v>
      </c>
      <c r="D1182" s="16" t="s">
        <v>134</v>
      </c>
      <c r="E1182" s="57">
        <v>0</v>
      </c>
      <c r="F1182" s="57">
        <v>15625410</v>
      </c>
    </row>
    <row r="1183" spans="1:6" x14ac:dyDescent="0.25">
      <c r="A1183" s="14" t="s">
        <v>633</v>
      </c>
      <c r="B1183" s="14" t="s">
        <v>634</v>
      </c>
      <c r="C1183" s="15">
        <v>210027600</v>
      </c>
      <c r="D1183" s="16" t="s">
        <v>378</v>
      </c>
      <c r="E1183" s="57">
        <v>0</v>
      </c>
      <c r="F1183" s="57">
        <v>23241570</v>
      </c>
    </row>
    <row r="1184" spans="1:6" x14ac:dyDescent="0.25">
      <c r="A1184" s="14" t="s">
        <v>633</v>
      </c>
      <c r="B1184" s="14" t="s">
        <v>634</v>
      </c>
      <c r="C1184" s="15">
        <v>213027430</v>
      </c>
      <c r="D1184" s="16" t="s">
        <v>135</v>
      </c>
      <c r="E1184" s="57">
        <v>0</v>
      </c>
      <c r="F1184" s="57">
        <v>32298060</v>
      </c>
    </row>
    <row r="1185" spans="1:6" x14ac:dyDescent="0.25">
      <c r="A1185" s="14" t="s">
        <v>633</v>
      </c>
      <c r="B1185" s="14" t="s">
        <v>634</v>
      </c>
      <c r="C1185" s="15">
        <v>212527425</v>
      </c>
      <c r="D1185" s="16" t="s">
        <v>136</v>
      </c>
      <c r="E1185" s="57">
        <v>0</v>
      </c>
      <c r="F1185" s="57">
        <v>17728098</v>
      </c>
    </row>
    <row r="1186" spans="1:6" x14ac:dyDescent="0.25">
      <c r="A1186" s="14" t="s">
        <v>633</v>
      </c>
      <c r="B1186" s="14" t="s">
        <v>634</v>
      </c>
      <c r="C1186" s="15">
        <v>211027810</v>
      </c>
      <c r="D1186" s="16" t="s">
        <v>899</v>
      </c>
      <c r="E1186" s="57">
        <v>0</v>
      </c>
      <c r="F1186" s="57">
        <v>17287884</v>
      </c>
    </row>
    <row r="1187" spans="1:6" x14ac:dyDescent="0.25">
      <c r="A1187" s="14" t="s">
        <v>633</v>
      </c>
      <c r="B1187" s="14" t="s">
        <v>634</v>
      </c>
      <c r="C1187" s="15">
        <v>216027160</v>
      </c>
      <c r="D1187" s="16" t="s">
        <v>379</v>
      </c>
      <c r="E1187" s="57">
        <v>0</v>
      </c>
      <c r="F1187" s="57">
        <v>12431538</v>
      </c>
    </row>
    <row r="1188" spans="1:6" x14ac:dyDescent="0.25">
      <c r="A1188" s="14" t="s">
        <v>633</v>
      </c>
      <c r="B1188" s="14" t="s">
        <v>634</v>
      </c>
      <c r="C1188" s="15">
        <v>218027580</v>
      </c>
      <c r="D1188" s="16" t="s">
        <v>900</v>
      </c>
      <c r="E1188" s="57">
        <v>0</v>
      </c>
      <c r="F1188" s="57">
        <v>13509306</v>
      </c>
    </row>
    <row r="1189" spans="1:6" x14ac:dyDescent="0.25">
      <c r="A1189" s="14" t="s">
        <v>633</v>
      </c>
      <c r="B1189" s="14" t="s">
        <v>634</v>
      </c>
      <c r="C1189" s="15">
        <v>215027450</v>
      </c>
      <c r="D1189" s="16" t="s">
        <v>901</v>
      </c>
      <c r="E1189" s="57">
        <v>0</v>
      </c>
      <c r="F1189" s="57">
        <v>24243684</v>
      </c>
    </row>
    <row r="1190" spans="1:6" x14ac:dyDescent="0.25">
      <c r="A1190" s="14" t="s">
        <v>633</v>
      </c>
      <c r="B1190" s="14" t="s">
        <v>634</v>
      </c>
      <c r="C1190" s="15">
        <v>215027150</v>
      </c>
      <c r="D1190" s="16" t="s">
        <v>137</v>
      </c>
      <c r="E1190" s="57">
        <v>0</v>
      </c>
      <c r="F1190" s="57">
        <v>29254050</v>
      </c>
    </row>
    <row r="1191" spans="1:6" x14ac:dyDescent="0.25">
      <c r="A1191" s="14" t="s">
        <v>633</v>
      </c>
      <c r="B1191" s="14" t="s">
        <v>634</v>
      </c>
      <c r="C1191" s="15">
        <v>216847268</v>
      </c>
      <c r="D1191" s="16" t="s">
        <v>380</v>
      </c>
      <c r="E1191" s="57">
        <v>0</v>
      </c>
      <c r="F1191" s="57">
        <v>43163274</v>
      </c>
    </row>
    <row r="1192" spans="1:6" x14ac:dyDescent="0.25">
      <c r="A1192" s="14" t="s">
        <v>633</v>
      </c>
      <c r="B1192" s="14" t="s">
        <v>634</v>
      </c>
      <c r="C1192" s="15">
        <v>214547545</v>
      </c>
      <c r="D1192" s="16" t="s">
        <v>902</v>
      </c>
      <c r="E1192" s="57">
        <v>0</v>
      </c>
      <c r="F1192" s="57">
        <v>33505692</v>
      </c>
    </row>
    <row r="1193" spans="1:6" x14ac:dyDescent="0.25">
      <c r="A1193" s="14" t="s">
        <v>633</v>
      </c>
      <c r="B1193" s="14" t="s">
        <v>634</v>
      </c>
      <c r="C1193" s="15">
        <v>213047030</v>
      </c>
      <c r="D1193" s="16" t="s">
        <v>385</v>
      </c>
      <c r="E1193" s="57">
        <v>0</v>
      </c>
      <c r="F1193" s="57">
        <v>31216596</v>
      </c>
    </row>
    <row r="1194" spans="1:6" x14ac:dyDescent="0.25">
      <c r="A1194" s="14" t="s">
        <v>633</v>
      </c>
      <c r="B1194" s="14" t="s">
        <v>634</v>
      </c>
      <c r="C1194" s="15">
        <v>216047660</v>
      </c>
      <c r="D1194" s="16" t="s">
        <v>386</v>
      </c>
      <c r="E1194" s="57">
        <v>0</v>
      </c>
      <c r="F1194" s="57">
        <v>44537376</v>
      </c>
    </row>
    <row r="1195" spans="1:6" x14ac:dyDescent="0.25">
      <c r="A1195" s="14" t="s">
        <v>633</v>
      </c>
      <c r="B1195" s="14" t="s">
        <v>634</v>
      </c>
      <c r="C1195" s="15">
        <v>210547205</v>
      </c>
      <c r="D1195" s="16" t="s">
        <v>142</v>
      </c>
      <c r="E1195" s="57">
        <v>0</v>
      </c>
      <c r="F1195" s="57">
        <v>30588270</v>
      </c>
    </row>
    <row r="1196" spans="1:6" x14ac:dyDescent="0.25">
      <c r="A1196" s="14" t="s">
        <v>633</v>
      </c>
      <c r="B1196" s="14" t="s">
        <v>634</v>
      </c>
      <c r="C1196" s="15">
        <v>218047980</v>
      </c>
      <c r="D1196" s="16" t="s">
        <v>903</v>
      </c>
      <c r="E1196" s="57">
        <v>0</v>
      </c>
      <c r="F1196" s="57">
        <v>118573152</v>
      </c>
    </row>
    <row r="1197" spans="1:6" x14ac:dyDescent="0.25">
      <c r="A1197" s="14" t="s">
        <v>633</v>
      </c>
      <c r="B1197" s="14" t="s">
        <v>634</v>
      </c>
      <c r="C1197" s="15">
        <v>216047960</v>
      </c>
      <c r="D1197" s="16" t="s">
        <v>904</v>
      </c>
      <c r="E1197" s="57">
        <v>0</v>
      </c>
      <c r="F1197" s="57">
        <v>27462024</v>
      </c>
    </row>
    <row r="1198" spans="1:6" x14ac:dyDescent="0.25">
      <c r="A1198" s="14" t="s">
        <v>633</v>
      </c>
      <c r="B1198" s="14" t="s">
        <v>634</v>
      </c>
      <c r="C1198" s="15">
        <v>212047720</v>
      </c>
      <c r="D1198" s="16" t="s">
        <v>905</v>
      </c>
      <c r="E1198" s="57">
        <v>0</v>
      </c>
      <c r="F1198" s="57">
        <v>28787256</v>
      </c>
    </row>
    <row r="1199" spans="1:6" x14ac:dyDescent="0.25">
      <c r="A1199" s="14" t="s">
        <v>633</v>
      </c>
      <c r="B1199" s="14" t="s">
        <v>634</v>
      </c>
      <c r="C1199" s="15">
        <v>216047460</v>
      </c>
      <c r="D1199" s="16" t="s">
        <v>145</v>
      </c>
      <c r="E1199" s="57">
        <v>0</v>
      </c>
      <c r="F1199" s="57">
        <v>62050506</v>
      </c>
    </row>
    <row r="1200" spans="1:6" x14ac:dyDescent="0.25">
      <c r="A1200" s="14" t="s">
        <v>633</v>
      </c>
      <c r="B1200" s="14" t="s">
        <v>634</v>
      </c>
      <c r="C1200" s="15">
        <v>213370233</v>
      </c>
      <c r="D1200" s="16" t="s">
        <v>391</v>
      </c>
      <c r="E1200" s="57">
        <v>0</v>
      </c>
      <c r="F1200" s="57">
        <v>32977710</v>
      </c>
    </row>
    <row r="1201" spans="1:6" x14ac:dyDescent="0.25">
      <c r="A1201" s="14" t="s">
        <v>633</v>
      </c>
      <c r="B1201" s="14" t="s">
        <v>634</v>
      </c>
      <c r="C1201" s="15">
        <v>89970221</v>
      </c>
      <c r="D1201" s="16" t="s">
        <v>392</v>
      </c>
      <c r="E1201" s="57">
        <v>0</v>
      </c>
      <c r="F1201" s="57">
        <v>39956784</v>
      </c>
    </row>
    <row r="1202" spans="1:6" x14ac:dyDescent="0.25">
      <c r="A1202" s="14" t="s">
        <v>633</v>
      </c>
      <c r="B1202" s="14" t="s">
        <v>634</v>
      </c>
      <c r="C1202" s="15">
        <v>217020570</v>
      </c>
      <c r="D1202" s="16" t="s">
        <v>906</v>
      </c>
      <c r="E1202" s="57">
        <v>0</v>
      </c>
      <c r="F1202" s="57">
        <v>102217860</v>
      </c>
    </row>
    <row r="1203" spans="1:6" x14ac:dyDescent="0.25">
      <c r="A1203" s="14" t="s">
        <v>633</v>
      </c>
      <c r="B1203" s="14" t="s">
        <v>634</v>
      </c>
      <c r="C1203" s="15">
        <v>219044090</v>
      </c>
      <c r="D1203" s="16" t="s">
        <v>153</v>
      </c>
      <c r="E1203" s="57">
        <v>0</v>
      </c>
      <c r="F1203" s="57">
        <v>92056236</v>
      </c>
    </row>
    <row r="1204" spans="1:6" x14ac:dyDescent="0.25">
      <c r="A1204" s="14" t="s">
        <v>633</v>
      </c>
      <c r="B1204" s="14" t="s">
        <v>634</v>
      </c>
      <c r="C1204" s="15">
        <v>219844098</v>
      </c>
      <c r="D1204" s="16" t="s">
        <v>907</v>
      </c>
      <c r="E1204" s="57">
        <v>0</v>
      </c>
      <c r="F1204" s="57">
        <v>31393110</v>
      </c>
    </row>
    <row r="1205" spans="1:6" x14ac:dyDescent="0.25">
      <c r="A1205" s="14" t="s">
        <v>633</v>
      </c>
      <c r="B1205" s="14" t="s">
        <v>634</v>
      </c>
      <c r="C1205" s="15">
        <v>212044420</v>
      </c>
      <c r="D1205" s="16" t="s">
        <v>395</v>
      </c>
      <c r="E1205" s="57">
        <v>0</v>
      </c>
      <c r="F1205" s="57">
        <v>6309600</v>
      </c>
    </row>
    <row r="1206" spans="1:6" x14ac:dyDescent="0.25">
      <c r="A1206" s="14" t="s">
        <v>633</v>
      </c>
      <c r="B1206" s="14" t="s">
        <v>634</v>
      </c>
      <c r="C1206" s="15">
        <v>216697666</v>
      </c>
      <c r="D1206" s="16" t="s">
        <v>908</v>
      </c>
      <c r="E1206" s="57">
        <v>0</v>
      </c>
      <c r="F1206" s="57">
        <v>4384458</v>
      </c>
    </row>
    <row r="1207" spans="1:6" x14ac:dyDescent="0.25">
      <c r="A1207" s="14" t="s">
        <v>633</v>
      </c>
      <c r="B1207" s="14" t="s">
        <v>634</v>
      </c>
      <c r="C1207" s="15">
        <v>216197161</v>
      </c>
      <c r="D1207" s="16" t="s">
        <v>909</v>
      </c>
      <c r="E1207" s="57">
        <v>0</v>
      </c>
      <c r="F1207" s="57">
        <v>6127902</v>
      </c>
    </row>
    <row r="1208" spans="1:6" x14ac:dyDescent="0.25">
      <c r="A1208" s="14" t="s">
        <v>633</v>
      </c>
      <c r="B1208" s="14" t="s">
        <v>634</v>
      </c>
      <c r="C1208" s="15">
        <v>211225312</v>
      </c>
      <c r="D1208" s="16" t="s">
        <v>402</v>
      </c>
      <c r="E1208" s="57">
        <v>0</v>
      </c>
      <c r="F1208" s="57">
        <v>12000306</v>
      </c>
    </row>
    <row r="1209" spans="1:6" x14ac:dyDescent="0.25">
      <c r="A1209" s="14" t="s">
        <v>633</v>
      </c>
      <c r="B1209" s="14" t="s">
        <v>634</v>
      </c>
      <c r="C1209" s="15">
        <v>216025260</v>
      </c>
      <c r="D1209" s="16" t="s">
        <v>910</v>
      </c>
      <c r="E1209" s="57">
        <v>0</v>
      </c>
      <c r="F1209" s="57">
        <v>25950006</v>
      </c>
    </row>
    <row r="1210" spans="1:6" x14ac:dyDescent="0.25">
      <c r="A1210" s="14" t="s">
        <v>633</v>
      </c>
      <c r="B1210" s="14" t="s">
        <v>634</v>
      </c>
      <c r="C1210" s="15">
        <v>213544035</v>
      </c>
      <c r="D1210" s="16" t="s">
        <v>157</v>
      </c>
      <c r="E1210" s="57">
        <v>0</v>
      </c>
      <c r="F1210" s="57">
        <v>64474554</v>
      </c>
    </row>
    <row r="1211" spans="1:6" x14ac:dyDescent="0.25">
      <c r="A1211" s="14" t="s">
        <v>633</v>
      </c>
      <c r="B1211" s="14" t="s">
        <v>634</v>
      </c>
      <c r="C1211" s="15">
        <v>217399773</v>
      </c>
      <c r="D1211" s="16" t="s">
        <v>158</v>
      </c>
      <c r="E1211" s="57">
        <v>0</v>
      </c>
      <c r="F1211" s="57">
        <v>145396782</v>
      </c>
    </row>
    <row r="1212" spans="1:6" x14ac:dyDescent="0.25">
      <c r="A1212" s="14" t="s">
        <v>633</v>
      </c>
      <c r="B1212" s="14" t="s">
        <v>634</v>
      </c>
      <c r="C1212" s="15">
        <v>119797000</v>
      </c>
      <c r="D1212" s="16" t="s">
        <v>404</v>
      </c>
      <c r="E1212" s="57">
        <v>0</v>
      </c>
      <c r="F1212" s="57">
        <v>10174464</v>
      </c>
    </row>
    <row r="1213" spans="1:6" x14ac:dyDescent="0.25">
      <c r="A1213" s="14" t="s">
        <v>633</v>
      </c>
      <c r="B1213" s="14" t="s">
        <v>634</v>
      </c>
      <c r="C1213" s="15">
        <v>214525645</v>
      </c>
      <c r="D1213" s="16" t="s">
        <v>911</v>
      </c>
      <c r="E1213" s="57">
        <v>0</v>
      </c>
      <c r="F1213" s="57">
        <v>18552114</v>
      </c>
    </row>
    <row r="1214" spans="1:6" x14ac:dyDescent="0.25">
      <c r="A1214" s="14" t="s">
        <v>633</v>
      </c>
      <c r="B1214" s="14" t="s">
        <v>634</v>
      </c>
      <c r="C1214" s="15">
        <v>213063130</v>
      </c>
      <c r="D1214" s="16" t="s">
        <v>912</v>
      </c>
      <c r="E1214" s="57">
        <v>0</v>
      </c>
      <c r="F1214" s="57">
        <v>135239736</v>
      </c>
    </row>
    <row r="1215" spans="1:6" x14ac:dyDescent="0.25">
      <c r="A1215" s="14" t="s">
        <v>633</v>
      </c>
      <c r="B1215" s="14" t="s">
        <v>634</v>
      </c>
      <c r="C1215" s="15">
        <v>210163001</v>
      </c>
      <c r="D1215" s="16" t="s">
        <v>913</v>
      </c>
      <c r="E1215" s="57">
        <v>0</v>
      </c>
      <c r="F1215" s="57">
        <v>543661242</v>
      </c>
    </row>
    <row r="1216" spans="1:6" x14ac:dyDescent="0.25">
      <c r="A1216" s="14" t="s">
        <v>633</v>
      </c>
      <c r="B1216" s="14" t="s">
        <v>634</v>
      </c>
      <c r="C1216" s="15">
        <v>210163401</v>
      </c>
      <c r="D1216" s="16" t="s">
        <v>914</v>
      </c>
      <c r="E1216" s="57">
        <v>0</v>
      </c>
      <c r="F1216" s="57">
        <v>81133848</v>
      </c>
    </row>
    <row r="1217" spans="1:6" x14ac:dyDescent="0.25">
      <c r="A1217" s="14" t="s">
        <v>633</v>
      </c>
      <c r="B1217" s="14" t="s">
        <v>634</v>
      </c>
      <c r="C1217" s="15">
        <v>219463594</v>
      </c>
      <c r="D1217" s="16" t="s">
        <v>915</v>
      </c>
      <c r="E1217" s="57">
        <v>0</v>
      </c>
      <c r="F1217" s="57">
        <v>79197432</v>
      </c>
    </row>
    <row r="1218" spans="1:6" x14ac:dyDescent="0.25">
      <c r="A1218" s="14" t="s">
        <v>633</v>
      </c>
      <c r="B1218" s="14" t="s">
        <v>634</v>
      </c>
      <c r="C1218" s="15">
        <v>217063470</v>
      </c>
      <c r="D1218" s="16" t="s">
        <v>916</v>
      </c>
      <c r="E1218" s="57">
        <v>0</v>
      </c>
      <c r="F1218" s="57">
        <v>100752390</v>
      </c>
    </row>
    <row r="1219" spans="1:6" x14ac:dyDescent="0.25">
      <c r="A1219" s="14" t="s">
        <v>633</v>
      </c>
      <c r="B1219" s="14" t="s">
        <v>634</v>
      </c>
      <c r="C1219" s="15">
        <v>210263302</v>
      </c>
      <c r="D1219" s="16" t="s">
        <v>917</v>
      </c>
      <c r="E1219" s="57">
        <v>0</v>
      </c>
      <c r="F1219" s="57">
        <v>21106542</v>
      </c>
    </row>
    <row r="1220" spans="1:6" x14ac:dyDescent="0.25">
      <c r="A1220" s="14" t="s">
        <v>633</v>
      </c>
      <c r="B1220" s="14" t="s">
        <v>634</v>
      </c>
      <c r="C1220" s="15">
        <v>219063190</v>
      </c>
      <c r="D1220" s="16" t="s">
        <v>918</v>
      </c>
      <c r="E1220" s="57">
        <v>0</v>
      </c>
      <c r="F1220" s="57">
        <v>54022656</v>
      </c>
    </row>
    <row r="1221" spans="1:6" x14ac:dyDescent="0.25">
      <c r="A1221" s="14" t="s">
        <v>633</v>
      </c>
      <c r="B1221" s="14" t="s">
        <v>634</v>
      </c>
      <c r="C1221" s="15">
        <v>211263212</v>
      </c>
      <c r="D1221" s="16" t="s">
        <v>919</v>
      </c>
      <c r="E1221" s="57">
        <v>0</v>
      </c>
      <c r="F1221" s="57">
        <v>14718630</v>
      </c>
    </row>
    <row r="1222" spans="1:6" x14ac:dyDescent="0.25">
      <c r="A1222" s="14" t="s">
        <v>633</v>
      </c>
      <c r="B1222" s="14" t="s">
        <v>634</v>
      </c>
      <c r="C1222" s="15">
        <v>219063690</v>
      </c>
      <c r="D1222" s="16" t="s">
        <v>160</v>
      </c>
      <c r="E1222" s="57">
        <v>0</v>
      </c>
      <c r="F1222" s="57">
        <v>12162984</v>
      </c>
    </row>
    <row r="1223" spans="1:6" x14ac:dyDescent="0.25">
      <c r="A1223" s="14" t="s">
        <v>633</v>
      </c>
      <c r="B1223" s="14" t="s">
        <v>634</v>
      </c>
      <c r="C1223" s="15">
        <v>214863548</v>
      </c>
      <c r="D1223" s="16" t="s">
        <v>920</v>
      </c>
      <c r="E1223" s="57">
        <v>0</v>
      </c>
      <c r="F1223" s="57">
        <v>13698024</v>
      </c>
    </row>
    <row r="1224" spans="1:6" x14ac:dyDescent="0.25">
      <c r="A1224" s="14" t="s">
        <v>633</v>
      </c>
      <c r="B1224" s="14" t="s">
        <v>634</v>
      </c>
      <c r="C1224" s="15">
        <v>217263272</v>
      </c>
      <c r="D1224" s="16" t="s">
        <v>921</v>
      </c>
      <c r="E1224" s="57">
        <v>0</v>
      </c>
      <c r="F1224" s="57">
        <v>28665318</v>
      </c>
    </row>
    <row r="1225" spans="1:6" x14ac:dyDescent="0.25">
      <c r="A1225" s="14" t="s">
        <v>633</v>
      </c>
      <c r="B1225" s="14" t="s">
        <v>634</v>
      </c>
      <c r="C1225" s="15">
        <v>211163111</v>
      </c>
      <c r="D1225" s="16" t="s">
        <v>922</v>
      </c>
      <c r="E1225" s="57">
        <v>0</v>
      </c>
      <c r="F1225" s="57">
        <v>5880942</v>
      </c>
    </row>
    <row r="1226" spans="1:6" x14ac:dyDescent="0.25">
      <c r="A1226" s="14" t="s">
        <v>633</v>
      </c>
      <c r="B1226" s="14" t="s">
        <v>634</v>
      </c>
      <c r="C1226" s="15">
        <v>218673686</v>
      </c>
      <c r="D1226" s="16" t="s">
        <v>406</v>
      </c>
      <c r="E1226" s="57">
        <v>0</v>
      </c>
      <c r="F1226" s="57">
        <v>13956612</v>
      </c>
    </row>
    <row r="1227" spans="1:6" x14ac:dyDescent="0.25">
      <c r="A1227" s="14" t="s">
        <v>633</v>
      </c>
      <c r="B1227" s="14" t="s">
        <v>634</v>
      </c>
      <c r="C1227" s="15">
        <v>210108001</v>
      </c>
      <c r="D1227" s="16" t="s">
        <v>408</v>
      </c>
      <c r="E1227" s="57">
        <v>0</v>
      </c>
      <c r="F1227" s="57">
        <v>3013415910</v>
      </c>
    </row>
    <row r="1228" spans="1:6" x14ac:dyDescent="0.25">
      <c r="A1228" s="14" t="s">
        <v>633</v>
      </c>
      <c r="B1228" s="14" t="s">
        <v>634</v>
      </c>
      <c r="C1228" s="15">
        <v>219608296</v>
      </c>
      <c r="D1228" s="16" t="s">
        <v>409</v>
      </c>
      <c r="E1228" s="57">
        <v>0</v>
      </c>
      <c r="F1228" s="57">
        <v>110567994</v>
      </c>
    </row>
    <row r="1229" spans="1:6" x14ac:dyDescent="0.25">
      <c r="A1229" s="14" t="s">
        <v>633</v>
      </c>
      <c r="B1229" s="14" t="s">
        <v>634</v>
      </c>
      <c r="C1229" s="15">
        <v>212108421</v>
      </c>
      <c r="D1229" s="16" t="s">
        <v>161</v>
      </c>
      <c r="E1229" s="57">
        <v>0</v>
      </c>
      <c r="F1229" s="57">
        <v>75912894</v>
      </c>
    </row>
    <row r="1230" spans="1:6" x14ac:dyDescent="0.25">
      <c r="A1230" s="14" t="s">
        <v>633</v>
      </c>
      <c r="B1230" s="14" t="s">
        <v>634</v>
      </c>
      <c r="C1230" s="15">
        <v>210608606</v>
      </c>
      <c r="D1230" s="16" t="s">
        <v>162</v>
      </c>
      <c r="E1230" s="57">
        <v>0</v>
      </c>
      <c r="F1230" s="57">
        <v>76701498</v>
      </c>
    </row>
    <row r="1231" spans="1:6" x14ac:dyDescent="0.25">
      <c r="A1231" s="14" t="s">
        <v>633</v>
      </c>
      <c r="B1231" s="14" t="s">
        <v>634</v>
      </c>
      <c r="C1231" s="15">
        <v>215808758</v>
      </c>
      <c r="D1231" s="16" t="s">
        <v>605</v>
      </c>
      <c r="E1231" s="57">
        <v>0</v>
      </c>
      <c r="F1231" s="57">
        <v>1306397046</v>
      </c>
    </row>
    <row r="1232" spans="1:6" x14ac:dyDescent="0.25">
      <c r="A1232" s="14" t="s">
        <v>633</v>
      </c>
      <c r="B1232" s="14" t="s">
        <v>634</v>
      </c>
      <c r="C1232" s="15">
        <v>217808078</v>
      </c>
      <c r="D1232" s="16" t="s">
        <v>923</v>
      </c>
      <c r="E1232" s="57">
        <v>0</v>
      </c>
      <c r="F1232" s="57">
        <v>152691546</v>
      </c>
    </row>
    <row r="1233" spans="1:6" x14ac:dyDescent="0.25">
      <c r="A1233" s="14" t="s">
        <v>633</v>
      </c>
      <c r="B1233" s="14" t="s">
        <v>634</v>
      </c>
      <c r="C1233" s="15">
        <v>213308433</v>
      </c>
      <c r="D1233" s="16" t="s">
        <v>163</v>
      </c>
      <c r="E1233" s="57">
        <v>0</v>
      </c>
      <c r="F1233" s="57">
        <v>260147388</v>
      </c>
    </row>
    <row r="1234" spans="1:6" x14ac:dyDescent="0.25">
      <c r="A1234" s="14" t="s">
        <v>633</v>
      </c>
      <c r="B1234" s="14" t="s">
        <v>634</v>
      </c>
      <c r="C1234" s="15">
        <v>213408634</v>
      </c>
      <c r="D1234" s="16" t="s">
        <v>411</v>
      </c>
      <c r="E1234" s="57">
        <v>0</v>
      </c>
      <c r="F1234" s="57">
        <v>68830272</v>
      </c>
    </row>
    <row r="1235" spans="1:6" x14ac:dyDescent="0.25">
      <c r="A1235" s="14" t="s">
        <v>633</v>
      </c>
      <c r="B1235" s="14" t="s">
        <v>634</v>
      </c>
      <c r="C1235" s="15">
        <v>217008770</v>
      </c>
      <c r="D1235" s="16" t="s">
        <v>412</v>
      </c>
      <c r="E1235" s="57">
        <v>0</v>
      </c>
      <c r="F1235" s="57">
        <v>32003730</v>
      </c>
    </row>
    <row r="1236" spans="1:6" x14ac:dyDescent="0.25">
      <c r="A1236" s="14" t="s">
        <v>633</v>
      </c>
      <c r="B1236" s="14" t="s">
        <v>634</v>
      </c>
      <c r="C1236" s="15">
        <v>216008560</v>
      </c>
      <c r="D1236" s="16" t="s">
        <v>164</v>
      </c>
      <c r="E1236" s="57">
        <v>0</v>
      </c>
      <c r="F1236" s="57">
        <v>61772286</v>
      </c>
    </row>
    <row r="1237" spans="1:6" x14ac:dyDescent="0.25">
      <c r="A1237" s="14" t="s">
        <v>633</v>
      </c>
      <c r="B1237" s="14" t="s">
        <v>634</v>
      </c>
      <c r="C1237" s="15">
        <v>217568575</v>
      </c>
      <c r="D1237" s="16" t="s">
        <v>165</v>
      </c>
      <c r="E1237" s="57">
        <v>0</v>
      </c>
      <c r="F1237" s="57">
        <v>58447290</v>
      </c>
    </row>
    <row r="1238" spans="1:6" x14ac:dyDescent="0.25">
      <c r="A1238" s="14" t="s">
        <v>633</v>
      </c>
      <c r="B1238" s="14" t="s">
        <v>634</v>
      </c>
      <c r="C1238" s="15">
        <v>210168001</v>
      </c>
      <c r="D1238" s="16" t="s">
        <v>924</v>
      </c>
      <c r="E1238" s="57">
        <v>0</v>
      </c>
      <c r="F1238" s="57">
        <v>1137112314</v>
      </c>
    </row>
    <row r="1239" spans="1:6" x14ac:dyDescent="0.25">
      <c r="A1239" s="14" t="s">
        <v>633</v>
      </c>
      <c r="B1239" s="14" t="s">
        <v>634</v>
      </c>
      <c r="C1239" s="15">
        <v>218168081</v>
      </c>
      <c r="D1239" s="16" t="s">
        <v>925</v>
      </c>
      <c r="E1239" s="57">
        <v>0</v>
      </c>
      <c r="F1239" s="57">
        <v>450128898</v>
      </c>
    </row>
    <row r="1240" spans="1:6" x14ac:dyDescent="0.25">
      <c r="A1240" s="14" t="s">
        <v>633</v>
      </c>
      <c r="B1240" s="14" t="s">
        <v>634</v>
      </c>
      <c r="C1240" s="15">
        <v>215568755</v>
      </c>
      <c r="D1240" s="16" t="s">
        <v>926</v>
      </c>
      <c r="E1240" s="57">
        <v>0</v>
      </c>
      <c r="F1240" s="57">
        <v>66434970</v>
      </c>
    </row>
    <row r="1241" spans="1:6" x14ac:dyDescent="0.25">
      <c r="A1241" s="14" t="s">
        <v>633</v>
      </c>
      <c r="B1241" s="14" t="s">
        <v>634</v>
      </c>
      <c r="C1241" s="15">
        <v>219568895</v>
      </c>
      <c r="D1241" s="16" t="s">
        <v>927</v>
      </c>
      <c r="E1241" s="57">
        <v>0</v>
      </c>
      <c r="F1241" s="57">
        <v>19091574</v>
      </c>
    </row>
    <row r="1242" spans="1:6" x14ac:dyDescent="0.25">
      <c r="A1242" s="14" t="s">
        <v>633</v>
      </c>
      <c r="B1242" s="14" t="s">
        <v>634</v>
      </c>
      <c r="C1242" s="15">
        <v>214968549</v>
      </c>
      <c r="D1242" s="16" t="s">
        <v>928</v>
      </c>
      <c r="E1242" s="57">
        <v>0</v>
      </c>
      <c r="F1242" s="57">
        <v>8260758</v>
      </c>
    </row>
    <row r="1243" spans="1:6" x14ac:dyDescent="0.25">
      <c r="A1243" s="14" t="s">
        <v>633</v>
      </c>
      <c r="B1243" s="14" t="s">
        <v>634</v>
      </c>
      <c r="C1243" s="15">
        <v>211868418</v>
      </c>
      <c r="D1243" s="16" t="s">
        <v>929</v>
      </c>
      <c r="E1243" s="57">
        <v>0</v>
      </c>
      <c r="F1243" s="57">
        <v>25207734</v>
      </c>
    </row>
    <row r="1244" spans="1:6" x14ac:dyDescent="0.25">
      <c r="A1244" s="14" t="s">
        <v>633</v>
      </c>
      <c r="B1244" s="14" t="s">
        <v>634</v>
      </c>
      <c r="C1244" s="15">
        <v>215568655</v>
      </c>
      <c r="D1244" s="16" t="s">
        <v>930</v>
      </c>
      <c r="E1244" s="57">
        <v>0</v>
      </c>
      <c r="F1244" s="57">
        <v>67607880</v>
      </c>
    </row>
    <row r="1245" spans="1:6" x14ac:dyDescent="0.25">
      <c r="A1245" s="14" t="s">
        <v>633</v>
      </c>
      <c r="B1245" s="14" t="s">
        <v>634</v>
      </c>
      <c r="C1245" s="15">
        <v>211568615</v>
      </c>
      <c r="D1245" s="16" t="s">
        <v>931</v>
      </c>
      <c r="E1245" s="57">
        <v>0</v>
      </c>
      <c r="F1245" s="57">
        <v>61784262</v>
      </c>
    </row>
    <row r="1246" spans="1:6" x14ac:dyDescent="0.25">
      <c r="A1246" s="14" t="s">
        <v>633</v>
      </c>
      <c r="B1246" s="14" t="s">
        <v>634</v>
      </c>
      <c r="C1246" s="15">
        <v>216068160</v>
      </c>
      <c r="D1246" s="16" t="s">
        <v>932</v>
      </c>
      <c r="E1246" s="57">
        <v>0</v>
      </c>
      <c r="F1246" s="57">
        <v>4708686</v>
      </c>
    </row>
    <row r="1247" spans="1:6" x14ac:dyDescent="0.25">
      <c r="A1247" s="14" t="s">
        <v>633</v>
      </c>
      <c r="B1247" s="14" t="s">
        <v>634</v>
      </c>
      <c r="C1247" s="15">
        <v>210768307</v>
      </c>
      <c r="D1247" s="16" t="s">
        <v>933</v>
      </c>
      <c r="E1247" s="57">
        <v>0</v>
      </c>
      <c r="F1247" s="57">
        <v>269893494</v>
      </c>
    </row>
    <row r="1248" spans="1:6" x14ac:dyDescent="0.25">
      <c r="A1248" s="14" t="s">
        <v>633</v>
      </c>
      <c r="B1248" s="14" t="s">
        <v>634</v>
      </c>
      <c r="C1248" s="15">
        <v>218468684</v>
      </c>
      <c r="D1248" s="16" t="s">
        <v>415</v>
      </c>
      <c r="E1248" s="57">
        <v>0</v>
      </c>
      <c r="F1248" s="57">
        <v>10480422</v>
      </c>
    </row>
    <row r="1249" spans="1:6" x14ac:dyDescent="0.25">
      <c r="A1249" s="14" t="s">
        <v>633</v>
      </c>
      <c r="B1249" s="14" t="s">
        <v>634</v>
      </c>
      <c r="C1249" s="15">
        <v>212268322</v>
      </c>
      <c r="D1249" s="16" t="s">
        <v>934</v>
      </c>
      <c r="E1249" s="57">
        <v>0</v>
      </c>
      <c r="F1249" s="57">
        <v>4897776</v>
      </c>
    </row>
    <row r="1250" spans="1:6" x14ac:dyDescent="0.25">
      <c r="A1250" s="14" t="s">
        <v>633</v>
      </c>
      <c r="B1250" s="14" t="s">
        <v>634</v>
      </c>
      <c r="C1250" s="15">
        <v>217068770</v>
      </c>
      <c r="D1250" s="16" t="s">
        <v>935</v>
      </c>
      <c r="E1250" s="57">
        <v>0</v>
      </c>
      <c r="F1250" s="57">
        <v>27261582</v>
      </c>
    </row>
    <row r="1251" spans="1:6" x14ac:dyDescent="0.25">
      <c r="A1251" s="14" t="s">
        <v>633</v>
      </c>
      <c r="B1251" s="14" t="s">
        <v>634</v>
      </c>
      <c r="C1251" s="15">
        <v>218068780</v>
      </c>
      <c r="D1251" s="16" t="s">
        <v>167</v>
      </c>
      <c r="E1251" s="57">
        <v>0</v>
      </c>
      <c r="F1251" s="57">
        <v>10096368</v>
      </c>
    </row>
    <row r="1252" spans="1:6" x14ac:dyDescent="0.25">
      <c r="A1252" s="14" t="s">
        <v>633</v>
      </c>
      <c r="B1252" s="14" t="s">
        <v>634</v>
      </c>
      <c r="C1252" s="15">
        <v>211768217</v>
      </c>
      <c r="D1252" s="16" t="s">
        <v>936</v>
      </c>
      <c r="E1252" s="57">
        <v>0</v>
      </c>
      <c r="F1252" s="57">
        <v>15340128</v>
      </c>
    </row>
    <row r="1253" spans="1:6" x14ac:dyDescent="0.25">
      <c r="A1253" s="14" t="s">
        <v>633</v>
      </c>
      <c r="B1253" s="14" t="s">
        <v>634</v>
      </c>
      <c r="C1253" s="15">
        <v>216768167</v>
      </c>
      <c r="D1253" s="16" t="s">
        <v>937</v>
      </c>
      <c r="E1253" s="57">
        <v>0</v>
      </c>
      <c r="F1253" s="57">
        <v>29905854</v>
      </c>
    </row>
    <row r="1254" spans="1:6" x14ac:dyDescent="0.25">
      <c r="A1254" s="14" t="s">
        <v>633</v>
      </c>
      <c r="B1254" s="14" t="s">
        <v>634</v>
      </c>
      <c r="C1254" s="15">
        <v>216468264</v>
      </c>
      <c r="D1254" s="16" t="s">
        <v>938</v>
      </c>
      <c r="E1254" s="57">
        <v>0</v>
      </c>
      <c r="F1254" s="57">
        <v>6900258</v>
      </c>
    </row>
    <row r="1255" spans="1:6" x14ac:dyDescent="0.25">
      <c r="A1255" s="14" t="s">
        <v>633</v>
      </c>
      <c r="B1255" s="14" t="s">
        <v>634</v>
      </c>
      <c r="C1255" s="15">
        <v>214768147</v>
      </c>
      <c r="D1255" s="16" t="s">
        <v>939</v>
      </c>
      <c r="E1255" s="57">
        <v>0</v>
      </c>
      <c r="F1255" s="57">
        <v>16049484</v>
      </c>
    </row>
    <row r="1256" spans="1:6" x14ac:dyDescent="0.25">
      <c r="A1256" s="14" t="s">
        <v>633</v>
      </c>
      <c r="B1256" s="14" t="s">
        <v>634</v>
      </c>
      <c r="C1256" s="15">
        <v>219868498</v>
      </c>
      <c r="D1256" s="16" t="s">
        <v>940</v>
      </c>
      <c r="E1256" s="57">
        <v>0</v>
      </c>
      <c r="F1256" s="57">
        <v>12218556</v>
      </c>
    </row>
    <row r="1257" spans="1:6" x14ac:dyDescent="0.25">
      <c r="A1257" s="14" t="s">
        <v>633</v>
      </c>
      <c r="B1257" s="14" t="s">
        <v>634</v>
      </c>
      <c r="C1257" s="15">
        <v>217668276</v>
      </c>
      <c r="D1257" s="16" t="s">
        <v>941</v>
      </c>
      <c r="E1257" s="57">
        <v>0</v>
      </c>
      <c r="F1257" s="57">
        <v>463143786</v>
      </c>
    </row>
    <row r="1258" spans="1:6" x14ac:dyDescent="0.25">
      <c r="A1258" s="14" t="s">
        <v>633</v>
      </c>
      <c r="B1258" s="14" t="s">
        <v>634</v>
      </c>
      <c r="C1258" s="15">
        <v>213268432</v>
      </c>
      <c r="D1258" s="16" t="s">
        <v>942</v>
      </c>
      <c r="E1258" s="57">
        <v>0</v>
      </c>
      <c r="F1258" s="57">
        <v>53505618</v>
      </c>
    </row>
    <row r="1259" spans="1:6" x14ac:dyDescent="0.25">
      <c r="A1259" s="14" t="s">
        <v>633</v>
      </c>
      <c r="B1259" s="14" t="s">
        <v>634</v>
      </c>
      <c r="C1259" s="15">
        <v>219768397</v>
      </c>
      <c r="D1259" s="16" t="s">
        <v>943</v>
      </c>
      <c r="E1259" s="57">
        <v>0</v>
      </c>
      <c r="F1259" s="57">
        <v>13874376</v>
      </c>
    </row>
    <row r="1260" spans="1:6" x14ac:dyDescent="0.25">
      <c r="A1260" s="14" t="s">
        <v>633</v>
      </c>
      <c r="B1260" s="14" t="s">
        <v>634</v>
      </c>
      <c r="C1260" s="15">
        <v>216868468</v>
      </c>
      <c r="D1260" s="16" t="s">
        <v>944</v>
      </c>
      <c r="E1260" s="57">
        <v>0</v>
      </c>
      <c r="F1260" s="57">
        <v>11184882</v>
      </c>
    </row>
    <row r="1261" spans="1:6" x14ac:dyDescent="0.25">
      <c r="A1261" s="14" t="s">
        <v>633</v>
      </c>
      <c r="B1261" s="14" t="s">
        <v>634</v>
      </c>
      <c r="C1261" s="15">
        <v>215168051</v>
      </c>
      <c r="D1261" s="16" t="s">
        <v>945</v>
      </c>
      <c r="E1261" s="57">
        <v>0</v>
      </c>
      <c r="F1261" s="57">
        <v>21068880</v>
      </c>
    </row>
    <row r="1262" spans="1:6" x14ac:dyDescent="0.25">
      <c r="A1262" s="14" t="s">
        <v>633</v>
      </c>
      <c r="B1262" s="14" t="s">
        <v>634</v>
      </c>
      <c r="C1262" s="15">
        <v>214768547</v>
      </c>
      <c r="D1262" s="16" t="s">
        <v>416</v>
      </c>
      <c r="E1262" s="57">
        <v>0</v>
      </c>
      <c r="F1262" s="57">
        <v>257885784</v>
      </c>
    </row>
    <row r="1263" spans="1:6" x14ac:dyDescent="0.25">
      <c r="A1263" s="14" t="s">
        <v>633</v>
      </c>
      <c r="B1263" s="14" t="s">
        <v>634</v>
      </c>
      <c r="C1263" s="15">
        <v>214568245</v>
      </c>
      <c r="D1263" s="16" t="s">
        <v>946</v>
      </c>
      <c r="E1263" s="57">
        <v>0</v>
      </c>
      <c r="F1263" s="57">
        <v>5827416</v>
      </c>
    </row>
    <row r="1264" spans="1:6" x14ac:dyDescent="0.25">
      <c r="A1264" s="14" t="s">
        <v>633</v>
      </c>
      <c r="B1264" s="14" t="s">
        <v>634</v>
      </c>
      <c r="C1264" s="15">
        <v>215568855</v>
      </c>
      <c r="D1264" s="16" t="s">
        <v>947</v>
      </c>
      <c r="E1264" s="57">
        <v>0</v>
      </c>
      <c r="F1264" s="57">
        <v>15779922</v>
      </c>
    </row>
    <row r="1265" spans="1:6" x14ac:dyDescent="0.25">
      <c r="A1265" s="14" t="s">
        <v>633</v>
      </c>
      <c r="B1265" s="14" t="s">
        <v>634</v>
      </c>
      <c r="C1265" s="15">
        <v>212168121</v>
      </c>
      <c r="D1265" s="16" t="s">
        <v>948</v>
      </c>
      <c r="E1265" s="57">
        <v>0</v>
      </c>
      <c r="F1265" s="57">
        <v>5065296</v>
      </c>
    </row>
    <row r="1266" spans="1:6" x14ac:dyDescent="0.25">
      <c r="A1266" s="14" t="s">
        <v>633</v>
      </c>
      <c r="B1266" s="14" t="s">
        <v>634</v>
      </c>
      <c r="C1266" s="15">
        <v>212068820</v>
      </c>
      <c r="D1266" s="16" t="s">
        <v>949</v>
      </c>
      <c r="E1266" s="57">
        <v>0</v>
      </c>
      <c r="F1266" s="57">
        <v>16462104</v>
      </c>
    </row>
    <row r="1267" spans="1:6" x14ac:dyDescent="0.25">
      <c r="A1267" s="14" t="s">
        <v>633</v>
      </c>
      <c r="B1267" s="14" t="s">
        <v>634</v>
      </c>
      <c r="C1267" s="15">
        <v>216468464</v>
      </c>
      <c r="D1267" s="16" t="s">
        <v>950</v>
      </c>
      <c r="E1267" s="57">
        <v>0</v>
      </c>
      <c r="F1267" s="57">
        <v>28034592</v>
      </c>
    </row>
    <row r="1268" spans="1:6" x14ac:dyDescent="0.25">
      <c r="A1268" s="14" t="s">
        <v>633</v>
      </c>
      <c r="B1268" s="14" t="s">
        <v>634</v>
      </c>
      <c r="C1268" s="15">
        <v>216168861</v>
      </c>
      <c r="D1268" s="16" t="s">
        <v>951</v>
      </c>
      <c r="E1268" s="57">
        <v>0</v>
      </c>
      <c r="F1268" s="57">
        <v>43921782</v>
      </c>
    </row>
    <row r="1269" spans="1:6" x14ac:dyDescent="0.25">
      <c r="A1269" s="14" t="s">
        <v>633</v>
      </c>
      <c r="B1269" s="14" t="s">
        <v>634</v>
      </c>
      <c r="C1269" s="15">
        <v>210568705</v>
      </c>
      <c r="D1269" s="16" t="s">
        <v>168</v>
      </c>
      <c r="E1269" s="57">
        <v>0</v>
      </c>
      <c r="F1269" s="57">
        <v>5405838</v>
      </c>
    </row>
    <row r="1270" spans="1:6" x14ac:dyDescent="0.25">
      <c r="A1270" s="14" t="s">
        <v>633</v>
      </c>
      <c r="B1270" s="14" t="s">
        <v>634</v>
      </c>
      <c r="C1270" s="15">
        <v>217768077</v>
      </c>
      <c r="D1270" s="16" t="s">
        <v>952</v>
      </c>
      <c r="E1270" s="57">
        <v>0</v>
      </c>
      <c r="F1270" s="57">
        <v>58493196</v>
      </c>
    </row>
    <row r="1271" spans="1:6" x14ac:dyDescent="0.25">
      <c r="A1271" s="14" t="s">
        <v>633</v>
      </c>
      <c r="B1271" s="14" t="s">
        <v>634</v>
      </c>
      <c r="C1271" s="15">
        <v>211168211</v>
      </c>
      <c r="D1271" s="16" t="s">
        <v>417</v>
      </c>
      <c r="E1271" s="57">
        <v>0</v>
      </c>
      <c r="F1271" s="57">
        <v>9531384</v>
      </c>
    </row>
    <row r="1272" spans="1:6" x14ac:dyDescent="0.25">
      <c r="A1272" s="14" t="s">
        <v>633</v>
      </c>
      <c r="B1272" s="14" t="s">
        <v>634</v>
      </c>
      <c r="C1272" s="15">
        <v>210668406</v>
      </c>
      <c r="D1272" s="16" t="s">
        <v>953</v>
      </c>
      <c r="E1272" s="57">
        <v>0</v>
      </c>
      <c r="F1272" s="57">
        <v>89214318</v>
      </c>
    </row>
    <row r="1273" spans="1:6" x14ac:dyDescent="0.25">
      <c r="A1273" s="14" t="s">
        <v>633</v>
      </c>
      <c r="B1273" s="14" t="s">
        <v>634</v>
      </c>
      <c r="C1273" s="15">
        <v>217268872</v>
      </c>
      <c r="D1273" s="16" t="s">
        <v>954</v>
      </c>
      <c r="E1273" s="57">
        <v>0</v>
      </c>
      <c r="F1273" s="57">
        <v>22780038</v>
      </c>
    </row>
    <row r="1274" spans="1:6" x14ac:dyDescent="0.25">
      <c r="A1274" s="14" t="s">
        <v>633</v>
      </c>
      <c r="B1274" s="14" t="s">
        <v>634</v>
      </c>
      <c r="C1274" s="15">
        <v>217668176</v>
      </c>
      <c r="D1274" s="16" t="s">
        <v>955</v>
      </c>
      <c r="E1274" s="57">
        <v>0</v>
      </c>
      <c r="F1274" s="57">
        <v>6883782</v>
      </c>
    </row>
    <row r="1275" spans="1:6" x14ac:dyDescent="0.25">
      <c r="A1275" s="14" t="s">
        <v>633</v>
      </c>
      <c r="B1275" s="14" t="s">
        <v>634</v>
      </c>
      <c r="C1275" s="15">
        <v>214468444</v>
      </c>
      <c r="D1275" s="16" t="s">
        <v>418</v>
      </c>
      <c r="E1275" s="57">
        <v>0</v>
      </c>
      <c r="F1275" s="57">
        <v>12744336</v>
      </c>
    </row>
    <row r="1276" spans="1:6" x14ac:dyDescent="0.25">
      <c r="A1276" s="14" t="s">
        <v>633</v>
      </c>
      <c r="B1276" s="14" t="s">
        <v>634</v>
      </c>
      <c r="C1276" s="15">
        <v>219668296</v>
      </c>
      <c r="D1276" s="16" t="s">
        <v>956</v>
      </c>
      <c r="E1276" s="57">
        <v>0</v>
      </c>
      <c r="F1276" s="57">
        <v>9493428</v>
      </c>
    </row>
    <row r="1277" spans="1:6" x14ac:dyDescent="0.25">
      <c r="A1277" s="14" t="s">
        <v>633</v>
      </c>
      <c r="B1277" s="14" t="s">
        <v>634</v>
      </c>
      <c r="C1277" s="15">
        <v>216968169</v>
      </c>
      <c r="D1277" s="16" t="s">
        <v>419</v>
      </c>
      <c r="E1277" s="57">
        <v>0</v>
      </c>
      <c r="F1277" s="57">
        <v>7143786</v>
      </c>
    </row>
    <row r="1278" spans="1:6" x14ac:dyDescent="0.25">
      <c r="A1278" s="14" t="s">
        <v>633</v>
      </c>
      <c r="B1278" s="14" t="s">
        <v>634</v>
      </c>
      <c r="C1278" s="15">
        <v>216968669</v>
      </c>
      <c r="D1278" s="16" t="s">
        <v>957</v>
      </c>
      <c r="E1278" s="57">
        <v>0</v>
      </c>
      <c r="F1278" s="57">
        <v>21588492</v>
      </c>
    </row>
    <row r="1279" spans="1:6" x14ac:dyDescent="0.25">
      <c r="A1279" s="14" t="s">
        <v>633</v>
      </c>
      <c r="B1279" s="14" t="s">
        <v>634</v>
      </c>
      <c r="C1279" s="15">
        <v>212768327</v>
      </c>
      <c r="D1279" s="16" t="s">
        <v>958</v>
      </c>
      <c r="E1279" s="57">
        <v>0</v>
      </c>
      <c r="F1279" s="57">
        <v>12293730</v>
      </c>
    </row>
    <row r="1280" spans="1:6" x14ac:dyDescent="0.25">
      <c r="A1280" s="14" t="s">
        <v>633</v>
      </c>
      <c r="B1280" s="14" t="s">
        <v>634</v>
      </c>
      <c r="C1280" s="15">
        <v>217968179</v>
      </c>
      <c r="D1280" s="16" t="s">
        <v>959</v>
      </c>
      <c r="E1280" s="57">
        <v>0</v>
      </c>
      <c r="F1280" s="57">
        <v>12503970</v>
      </c>
    </row>
    <row r="1281" spans="1:6" x14ac:dyDescent="0.25">
      <c r="A1281" s="14" t="s">
        <v>633</v>
      </c>
      <c r="B1281" s="14" t="s">
        <v>634</v>
      </c>
      <c r="C1281" s="15">
        <v>219268092</v>
      </c>
      <c r="D1281" s="16" t="s">
        <v>626</v>
      </c>
      <c r="E1281" s="57">
        <v>0</v>
      </c>
      <c r="F1281" s="57">
        <v>10115250</v>
      </c>
    </row>
    <row r="1282" spans="1:6" x14ac:dyDescent="0.25">
      <c r="A1282" s="14" t="s">
        <v>633</v>
      </c>
      <c r="B1282" s="14" t="s">
        <v>634</v>
      </c>
      <c r="C1282" s="15">
        <v>210268502</v>
      </c>
      <c r="D1282" s="16" t="s">
        <v>960</v>
      </c>
      <c r="E1282" s="57">
        <v>0</v>
      </c>
      <c r="F1282" s="57">
        <v>12481806</v>
      </c>
    </row>
    <row r="1283" spans="1:6" x14ac:dyDescent="0.25">
      <c r="A1283" s="14" t="s">
        <v>633</v>
      </c>
      <c r="B1283" s="14" t="s">
        <v>634</v>
      </c>
      <c r="C1283" s="15">
        <v>215568255</v>
      </c>
      <c r="D1283" s="16" t="s">
        <v>961</v>
      </c>
      <c r="E1283" s="57">
        <v>0</v>
      </c>
      <c r="F1283" s="57">
        <v>36412998</v>
      </c>
    </row>
    <row r="1284" spans="1:6" x14ac:dyDescent="0.25">
      <c r="A1284" s="14" t="s">
        <v>633</v>
      </c>
      <c r="B1284" s="14" t="s">
        <v>634</v>
      </c>
      <c r="C1284" s="15">
        <v>211868318</v>
      </c>
      <c r="D1284" s="16" t="s">
        <v>420</v>
      </c>
      <c r="E1284" s="57">
        <v>0</v>
      </c>
      <c r="F1284" s="57">
        <v>15649596</v>
      </c>
    </row>
    <row r="1285" spans="1:6" x14ac:dyDescent="0.25">
      <c r="A1285" s="14" t="s">
        <v>633</v>
      </c>
      <c r="B1285" s="14" t="s">
        <v>634</v>
      </c>
      <c r="C1285" s="15">
        <v>219068190</v>
      </c>
      <c r="D1285" s="16" t="s">
        <v>962</v>
      </c>
      <c r="E1285" s="57">
        <v>0</v>
      </c>
      <c r="F1285" s="57">
        <v>77082402</v>
      </c>
    </row>
    <row r="1286" spans="1:6" x14ac:dyDescent="0.25">
      <c r="A1286" s="14" t="s">
        <v>633</v>
      </c>
      <c r="B1286" s="14" t="s">
        <v>634</v>
      </c>
      <c r="C1286" s="15">
        <v>218268682</v>
      </c>
      <c r="D1286" s="16" t="s">
        <v>169</v>
      </c>
      <c r="E1286" s="57">
        <v>0</v>
      </c>
      <c r="F1286" s="57">
        <v>5834076</v>
      </c>
    </row>
    <row r="1287" spans="1:6" x14ac:dyDescent="0.25">
      <c r="A1287" s="14" t="s">
        <v>633</v>
      </c>
      <c r="B1287" s="14" t="s">
        <v>634</v>
      </c>
      <c r="C1287" s="15">
        <v>214568745</v>
      </c>
      <c r="D1287" s="16" t="s">
        <v>963</v>
      </c>
      <c r="E1287" s="57">
        <v>0</v>
      </c>
      <c r="F1287" s="57">
        <v>19825842</v>
      </c>
    </row>
    <row r="1288" spans="1:6" x14ac:dyDescent="0.25">
      <c r="A1288" s="14" t="s">
        <v>633</v>
      </c>
      <c r="B1288" s="14" t="s">
        <v>634</v>
      </c>
      <c r="C1288" s="15">
        <v>210968209</v>
      </c>
      <c r="D1288" s="16" t="s">
        <v>964</v>
      </c>
      <c r="E1288" s="57">
        <v>0</v>
      </c>
      <c r="F1288" s="57">
        <v>7978872</v>
      </c>
    </row>
    <row r="1289" spans="1:6" x14ac:dyDescent="0.25">
      <c r="A1289" s="14" t="s">
        <v>633</v>
      </c>
      <c r="B1289" s="14" t="s">
        <v>634</v>
      </c>
      <c r="C1289" s="15">
        <v>217268572</v>
      </c>
      <c r="D1289" s="16" t="s">
        <v>965</v>
      </c>
      <c r="E1289" s="57">
        <v>0</v>
      </c>
      <c r="F1289" s="57">
        <v>29099400</v>
      </c>
    </row>
    <row r="1290" spans="1:6" x14ac:dyDescent="0.25">
      <c r="A1290" s="14" t="s">
        <v>633</v>
      </c>
      <c r="B1290" s="14" t="s">
        <v>634</v>
      </c>
      <c r="C1290" s="15">
        <v>217168271</v>
      </c>
      <c r="D1290" s="16" t="s">
        <v>966</v>
      </c>
      <c r="E1290" s="57">
        <v>0</v>
      </c>
      <c r="F1290" s="57">
        <v>16181046</v>
      </c>
    </row>
    <row r="1291" spans="1:6" x14ac:dyDescent="0.25">
      <c r="A1291" s="14" t="s">
        <v>633</v>
      </c>
      <c r="B1291" s="14" t="s">
        <v>634</v>
      </c>
      <c r="C1291" s="15">
        <v>216668266</v>
      </c>
      <c r="D1291" s="16" t="s">
        <v>967</v>
      </c>
      <c r="E1291" s="57">
        <v>0</v>
      </c>
      <c r="F1291" s="57">
        <v>10892142</v>
      </c>
    </row>
    <row r="1292" spans="1:6" x14ac:dyDescent="0.25">
      <c r="A1292" s="14" t="s">
        <v>633</v>
      </c>
      <c r="B1292" s="14" t="s">
        <v>634</v>
      </c>
      <c r="C1292" s="15">
        <v>216268162</v>
      </c>
      <c r="D1292" s="16" t="s">
        <v>968</v>
      </c>
      <c r="E1292" s="57">
        <v>0</v>
      </c>
      <c r="F1292" s="57">
        <v>20028354</v>
      </c>
    </row>
    <row r="1293" spans="1:6" x14ac:dyDescent="0.25">
      <c r="A1293" s="14" t="s">
        <v>633</v>
      </c>
      <c r="B1293" s="14" t="s">
        <v>634</v>
      </c>
      <c r="C1293" s="15">
        <v>217368673</v>
      </c>
      <c r="D1293" s="16" t="s">
        <v>969</v>
      </c>
      <c r="E1293" s="57">
        <v>0</v>
      </c>
      <c r="F1293" s="57">
        <v>8777652</v>
      </c>
    </row>
    <row r="1294" spans="1:6" x14ac:dyDescent="0.25">
      <c r="A1294" s="14" t="s">
        <v>633</v>
      </c>
      <c r="B1294" s="14" t="s">
        <v>634</v>
      </c>
      <c r="C1294" s="15">
        <v>214468344</v>
      </c>
      <c r="D1294" s="16" t="s">
        <v>970</v>
      </c>
      <c r="E1294" s="57">
        <v>0</v>
      </c>
      <c r="F1294" s="57">
        <v>6404574</v>
      </c>
    </row>
    <row r="1295" spans="1:6" x14ac:dyDescent="0.25">
      <c r="A1295" s="14" t="s">
        <v>633</v>
      </c>
      <c r="B1295" s="14" t="s">
        <v>634</v>
      </c>
      <c r="C1295" s="15">
        <v>217768377</v>
      </c>
      <c r="D1295" s="16" t="s">
        <v>971</v>
      </c>
      <c r="E1295" s="57">
        <v>0</v>
      </c>
      <c r="F1295" s="57">
        <v>21454560</v>
      </c>
    </row>
    <row r="1296" spans="1:6" x14ac:dyDescent="0.25">
      <c r="A1296" s="14" t="s">
        <v>633</v>
      </c>
      <c r="B1296" s="14" t="s">
        <v>634</v>
      </c>
      <c r="C1296" s="15">
        <v>218568385</v>
      </c>
      <c r="D1296" s="16" t="s">
        <v>421</v>
      </c>
      <c r="E1296" s="57">
        <v>0</v>
      </c>
      <c r="F1296" s="57">
        <v>37792932</v>
      </c>
    </row>
    <row r="1297" spans="1:6" x14ac:dyDescent="0.25">
      <c r="A1297" s="14" t="s">
        <v>633</v>
      </c>
      <c r="B1297" s="14" t="s">
        <v>634</v>
      </c>
      <c r="C1297" s="15">
        <v>217368773</v>
      </c>
      <c r="D1297" s="16" t="s">
        <v>422</v>
      </c>
      <c r="E1297" s="57">
        <v>0</v>
      </c>
      <c r="F1297" s="57">
        <v>20210994</v>
      </c>
    </row>
    <row r="1298" spans="1:6" x14ac:dyDescent="0.25">
      <c r="A1298" s="14" t="s">
        <v>633</v>
      </c>
      <c r="B1298" s="14" t="s">
        <v>634</v>
      </c>
      <c r="C1298" s="15">
        <v>210168101</v>
      </c>
      <c r="D1298" s="16" t="s">
        <v>170</v>
      </c>
      <c r="E1298" s="57">
        <v>0</v>
      </c>
      <c r="F1298" s="57">
        <v>24392172</v>
      </c>
    </row>
    <row r="1299" spans="1:6" x14ac:dyDescent="0.25">
      <c r="A1299" s="14" t="s">
        <v>633</v>
      </c>
      <c r="B1299" s="14" t="s">
        <v>634</v>
      </c>
      <c r="C1299" s="15">
        <v>211368013</v>
      </c>
      <c r="D1299" s="16" t="s">
        <v>972</v>
      </c>
      <c r="E1299" s="57">
        <v>0</v>
      </c>
      <c r="F1299" s="57">
        <v>5202324</v>
      </c>
    </row>
    <row r="1300" spans="1:6" x14ac:dyDescent="0.25">
      <c r="A1300" s="14" t="s">
        <v>633</v>
      </c>
      <c r="B1300" s="14" t="s">
        <v>634</v>
      </c>
      <c r="C1300" s="15">
        <v>217968079</v>
      </c>
      <c r="D1300" s="16" t="s">
        <v>973</v>
      </c>
      <c r="E1300" s="57">
        <v>0</v>
      </c>
      <c r="F1300" s="57">
        <v>18733722</v>
      </c>
    </row>
    <row r="1301" spans="1:6" x14ac:dyDescent="0.25">
      <c r="A1301" s="14" t="s">
        <v>633</v>
      </c>
      <c r="B1301" s="14" t="s">
        <v>634</v>
      </c>
      <c r="C1301" s="15">
        <v>215268152</v>
      </c>
      <c r="D1301" s="16" t="s">
        <v>974</v>
      </c>
      <c r="E1301" s="57">
        <v>0</v>
      </c>
      <c r="F1301" s="57">
        <v>12994998</v>
      </c>
    </row>
    <row r="1302" spans="1:6" x14ac:dyDescent="0.25">
      <c r="A1302" s="14" t="s">
        <v>633</v>
      </c>
      <c r="B1302" s="14" t="s">
        <v>634</v>
      </c>
      <c r="C1302" s="15">
        <v>212468324</v>
      </c>
      <c r="D1302" s="16" t="s">
        <v>423</v>
      </c>
      <c r="E1302" s="57">
        <v>0</v>
      </c>
      <c r="F1302" s="57">
        <v>12632544</v>
      </c>
    </row>
    <row r="1303" spans="1:6" x14ac:dyDescent="0.25">
      <c r="A1303" s="14" t="s">
        <v>633</v>
      </c>
      <c r="B1303" s="14" t="s">
        <v>634</v>
      </c>
      <c r="C1303" s="15">
        <v>216868368</v>
      </c>
      <c r="D1303" s="16" t="s">
        <v>975</v>
      </c>
      <c r="E1303" s="57">
        <v>0</v>
      </c>
      <c r="F1303" s="57">
        <v>10115880</v>
      </c>
    </row>
    <row r="1304" spans="1:6" x14ac:dyDescent="0.25">
      <c r="A1304" s="14" t="s">
        <v>633</v>
      </c>
      <c r="B1304" s="14" t="s">
        <v>634</v>
      </c>
      <c r="C1304" s="15">
        <v>212568425</v>
      </c>
      <c r="D1304" s="16" t="s">
        <v>976</v>
      </c>
      <c r="E1304" s="57">
        <v>0</v>
      </c>
      <c r="F1304" s="57">
        <v>6992424</v>
      </c>
    </row>
    <row r="1305" spans="1:6" x14ac:dyDescent="0.25">
      <c r="A1305" s="14" t="s">
        <v>633</v>
      </c>
      <c r="B1305" s="14" t="s">
        <v>634</v>
      </c>
      <c r="C1305" s="15">
        <v>210068500</v>
      </c>
      <c r="D1305" s="16" t="s">
        <v>627</v>
      </c>
      <c r="E1305" s="57">
        <v>0</v>
      </c>
      <c r="F1305" s="57">
        <v>28161294</v>
      </c>
    </row>
    <row r="1306" spans="1:6" x14ac:dyDescent="0.25">
      <c r="A1306" s="14" t="s">
        <v>633</v>
      </c>
      <c r="B1306" s="14" t="s">
        <v>634</v>
      </c>
      <c r="C1306" s="15">
        <v>218668686</v>
      </c>
      <c r="D1306" s="16" t="s">
        <v>977</v>
      </c>
      <c r="E1306" s="57">
        <v>0</v>
      </c>
      <c r="F1306" s="57">
        <v>7180344</v>
      </c>
    </row>
    <row r="1307" spans="1:6" x14ac:dyDescent="0.25">
      <c r="A1307" s="14" t="s">
        <v>633</v>
      </c>
      <c r="B1307" s="14" t="s">
        <v>634</v>
      </c>
      <c r="C1307" s="15">
        <v>216768867</v>
      </c>
      <c r="D1307" s="16" t="s">
        <v>978</v>
      </c>
      <c r="E1307" s="57">
        <v>0</v>
      </c>
      <c r="F1307" s="57">
        <v>2281098</v>
      </c>
    </row>
    <row r="1308" spans="1:6" x14ac:dyDescent="0.25">
      <c r="A1308" s="14" t="s">
        <v>633</v>
      </c>
      <c r="B1308" s="14" t="s">
        <v>634</v>
      </c>
      <c r="C1308" s="15">
        <v>213268132</v>
      </c>
      <c r="D1308" s="16" t="s">
        <v>979</v>
      </c>
      <c r="E1308" s="57">
        <v>0</v>
      </c>
      <c r="F1308" s="57">
        <v>3028944</v>
      </c>
    </row>
    <row r="1309" spans="1:6" x14ac:dyDescent="0.25">
      <c r="A1309" s="14" t="s">
        <v>633</v>
      </c>
      <c r="B1309" s="14" t="s">
        <v>634</v>
      </c>
      <c r="C1309" s="15">
        <v>213568235</v>
      </c>
      <c r="D1309" s="16" t="s">
        <v>980</v>
      </c>
      <c r="E1309" s="57">
        <v>0</v>
      </c>
      <c r="F1309" s="57">
        <v>40510794</v>
      </c>
    </row>
    <row r="1310" spans="1:6" x14ac:dyDescent="0.25">
      <c r="A1310" s="14" t="s">
        <v>633</v>
      </c>
      <c r="B1310" s="14" t="s">
        <v>634</v>
      </c>
      <c r="C1310" s="15">
        <v>212676126</v>
      </c>
      <c r="D1310" s="16" t="s">
        <v>981</v>
      </c>
      <c r="E1310" s="57">
        <v>0</v>
      </c>
      <c r="F1310" s="57">
        <v>43031028</v>
      </c>
    </row>
    <row r="1311" spans="1:6" x14ac:dyDescent="0.25">
      <c r="A1311" s="14" t="s">
        <v>633</v>
      </c>
      <c r="B1311" s="14" t="s">
        <v>634</v>
      </c>
      <c r="C1311" s="15">
        <v>210176001</v>
      </c>
      <c r="D1311" s="16" t="s">
        <v>982</v>
      </c>
      <c r="E1311" s="57">
        <v>0</v>
      </c>
      <c r="F1311" s="57">
        <v>3809565702</v>
      </c>
    </row>
    <row r="1312" spans="1:6" x14ac:dyDescent="0.25">
      <c r="A1312" s="14" t="s">
        <v>633</v>
      </c>
      <c r="B1312" s="14" t="s">
        <v>634</v>
      </c>
      <c r="C1312" s="15">
        <v>219276892</v>
      </c>
      <c r="D1312" s="16" t="s">
        <v>983</v>
      </c>
      <c r="E1312" s="57">
        <v>0</v>
      </c>
      <c r="F1312" s="57">
        <v>178844016</v>
      </c>
    </row>
    <row r="1313" spans="1:6" x14ac:dyDescent="0.25">
      <c r="A1313" s="14" t="s">
        <v>633</v>
      </c>
      <c r="B1313" s="14" t="s">
        <v>634</v>
      </c>
      <c r="C1313" s="15">
        <v>210976109</v>
      </c>
      <c r="D1313" s="16" t="s">
        <v>606</v>
      </c>
      <c r="E1313" s="57">
        <v>0</v>
      </c>
      <c r="F1313" s="57">
        <v>731719758</v>
      </c>
    </row>
    <row r="1314" spans="1:6" x14ac:dyDescent="0.25">
      <c r="A1314" s="14" t="s">
        <v>633</v>
      </c>
      <c r="B1314" s="14" t="s">
        <v>634</v>
      </c>
      <c r="C1314" s="15">
        <v>216476364</v>
      </c>
      <c r="D1314" s="16" t="s">
        <v>171</v>
      </c>
      <c r="E1314" s="57">
        <v>0</v>
      </c>
      <c r="F1314" s="57">
        <v>254321784</v>
      </c>
    </row>
    <row r="1315" spans="1:6" x14ac:dyDescent="0.25">
      <c r="A1315" s="14" t="s">
        <v>633</v>
      </c>
      <c r="B1315" s="14" t="s">
        <v>634</v>
      </c>
      <c r="C1315" s="15">
        <v>214413744</v>
      </c>
      <c r="D1315" s="16" t="s">
        <v>984</v>
      </c>
      <c r="E1315" s="57">
        <v>0</v>
      </c>
      <c r="F1315" s="57">
        <v>52526364</v>
      </c>
    </row>
    <row r="1316" spans="1:6" x14ac:dyDescent="0.25">
      <c r="A1316" s="14" t="s">
        <v>633</v>
      </c>
      <c r="B1316" s="14" t="s">
        <v>634</v>
      </c>
      <c r="C1316" s="15">
        <v>214413244</v>
      </c>
      <c r="D1316" s="16" t="s">
        <v>172</v>
      </c>
      <c r="E1316" s="57">
        <v>0</v>
      </c>
      <c r="F1316" s="57">
        <v>231498462</v>
      </c>
    </row>
    <row r="1317" spans="1:6" x14ac:dyDescent="0.25">
      <c r="A1317" s="14" t="s">
        <v>633</v>
      </c>
      <c r="B1317" s="14" t="s">
        <v>634</v>
      </c>
      <c r="C1317" s="15">
        <v>217313673</v>
      </c>
      <c r="D1317" s="16" t="s">
        <v>174</v>
      </c>
      <c r="E1317" s="57">
        <v>0</v>
      </c>
      <c r="F1317" s="57">
        <v>36703080</v>
      </c>
    </row>
    <row r="1318" spans="1:6" x14ac:dyDescent="0.25">
      <c r="A1318" s="14" t="s">
        <v>633</v>
      </c>
      <c r="B1318" s="14" t="s">
        <v>634</v>
      </c>
      <c r="C1318" s="15">
        <v>210113001</v>
      </c>
      <c r="D1318" s="16" t="s">
        <v>425</v>
      </c>
      <c r="E1318" s="57">
        <v>0</v>
      </c>
      <c r="F1318" s="57">
        <v>2620345278</v>
      </c>
    </row>
    <row r="1319" spans="1:6" x14ac:dyDescent="0.25">
      <c r="A1319" s="14" t="s">
        <v>633</v>
      </c>
      <c r="B1319" s="14" t="s">
        <v>634</v>
      </c>
      <c r="C1319" s="15">
        <v>217013670</v>
      </c>
      <c r="D1319" s="16" t="s">
        <v>985</v>
      </c>
      <c r="E1319" s="57">
        <v>0</v>
      </c>
      <c r="F1319" s="57">
        <v>74669688</v>
      </c>
    </row>
    <row r="1320" spans="1:6" x14ac:dyDescent="0.25">
      <c r="A1320" s="14" t="s">
        <v>633</v>
      </c>
      <c r="B1320" s="14" t="s">
        <v>634</v>
      </c>
      <c r="C1320" s="15">
        <v>215213052</v>
      </c>
      <c r="D1320" s="16" t="s">
        <v>175</v>
      </c>
      <c r="E1320" s="57">
        <v>0</v>
      </c>
      <c r="F1320" s="57">
        <v>188569398</v>
      </c>
    </row>
    <row r="1321" spans="1:6" x14ac:dyDescent="0.25">
      <c r="A1321" s="14" t="s">
        <v>633</v>
      </c>
      <c r="B1321" s="14" t="s">
        <v>634</v>
      </c>
      <c r="C1321" s="15">
        <v>217313473</v>
      </c>
      <c r="D1321" s="16" t="s">
        <v>986</v>
      </c>
      <c r="E1321" s="57">
        <v>0</v>
      </c>
      <c r="F1321" s="57">
        <v>45814206</v>
      </c>
    </row>
    <row r="1322" spans="1:6" x14ac:dyDescent="0.25">
      <c r="A1322" s="14" t="s">
        <v>633</v>
      </c>
      <c r="B1322" s="14" t="s">
        <v>634</v>
      </c>
      <c r="C1322" s="15">
        <v>216813468</v>
      </c>
      <c r="D1322" s="16" t="s">
        <v>176</v>
      </c>
      <c r="E1322" s="57">
        <v>0</v>
      </c>
      <c r="F1322" s="57">
        <v>145567278</v>
      </c>
    </row>
    <row r="1323" spans="1:6" x14ac:dyDescent="0.25">
      <c r="A1323" s="14" t="s">
        <v>633</v>
      </c>
      <c r="B1323" s="14" t="s">
        <v>634</v>
      </c>
      <c r="C1323" s="15">
        <v>213613836</v>
      </c>
      <c r="D1323" s="16" t="s">
        <v>177</v>
      </c>
      <c r="E1323" s="57">
        <v>0</v>
      </c>
      <c r="F1323" s="57">
        <v>189911034</v>
      </c>
    </row>
    <row r="1324" spans="1:6" x14ac:dyDescent="0.25">
      <c r="A1324" s="14" t="s">
        <v>633</v>
      </c>
      <c r="B1324" s="14" t="s">
        <v>634</v>
      </c>
      <c r="C1324" s="15">
        <v>219413894</v>
      </c>
      <c r="D1324" s="16" t="s">
        <v>426</v>
      </c>
      <c r="E1324" s="57">
        <v>0</v>
      </c>
      <c r="F1324" s="57">
        <v>34575234</v>
      </c>
    </row>
    <row r="1325" spans="1:6" x14ac:dyDescent="0.25">
      <c r="A1325" s="14" t="s">
        <v>633</v>
      </c>
      <c r="B1325" s="14" t="s">
        <v>634</v>
      </c>
      <c r="C1325" s="15">
        <v>217313873</v>
      </c>
      <c r="D1325" s="16" t="s">
        <v>987</v>
      </c>
      <c r="E1325" s="57">
        <v>0</v>
      </c>
      <c r="F1325" s="57">
        <v>59655318</v>
      </c>
    </row>
    <row r="1326" spans="1:6" x14ac:dyDescent="0.25">
      <c r="A1326" s="14" t="s">
        <v>633</v>
      </c>
      <c r="B1326" s="14" t="s">
        <v>634</v>
      </c>
      <c r="C1326" s="15">
        <v>214813248</v>
      </c>
      <c r="D1326" s="16" t="s">
        <v>988</v>
      </c>
      <c r="E1326" s="57">
        <v>0</v>
      </c>
      <c r="F1326" s="57">
        <v>26055690</v>
      </c>
    </row>
    <row r="1327" spans="1:6" x14ac:dyDescent="0.25">
      <c r="A1327" s="14" t="s">
        <v>633</v>
      </c>
      <c r="B1327" s="14" t="s">
        <v>634</v>
      </c>
      <c r="C1327" s="15">
        <v>214713647</v>
      </c>
      <c r="D1327" s="16" t="s">
        <v>178</v>
      </c>
      <c r="E1327" s="57">
        <v>0</v>
      </c>
      <c r="F1327" s="57">
        <v>51213666</v>
      </c>
    </row>
    <row r="1328" spans="1:6" x14ac:dyDescent="0.25">
      <c r="A1328" s="14" t="s">
        <v>633</v>
      </c>
      <c r="B1328" s="14" t="s">
        <v>634</v>
      </c>
      <c r="C1328" s="15">
        <v>213813838</v>
      </c>
      <c r="D1328" s="16" t="s">
        <v>179</v>
      </c>
      <c r="E1328" s="57">
        <v>0</v>
      </c>
      <c r="F1328" s="57">
        <v>36907836</v>
      </c>
    </row>
    <row r="1329" spans="1:6" x14ac:dyDescent="0.25">
      <c r="A1329" s="14" t="s">
        <v>633</v>
      </c>
      <c r="B1329" s="14" t="s">
        <v>634</v>
      </c>
      <c r="C1329" s="15">
        <v>218313683</v>
      </c>
      <c r="D1329" s="16" t="s">
        <v>180</v>
      </c>
      <c r="E1329" s="57">
        <v>0</v>
      </c>
      <c r="F1329" s="57">
        <v>53551428</v>
      </c>
    </row>
    <row r="1330" spans="1:6" x14ac:dyDescent="0.25">
      <c r="A1330" s="14" t="s">
        <v>633</v>
      </c>
      <c r="B1330" s="14" t="s">
        <v>634</v>
      </c>
      <c r="C1330" s="15">
        <v>214013140</v>
      </c>
      <c r="D1330" s="16" t="s">
        <v>181</v>
      </c>
      <c r="E1330" s="57">
        <v>0</v>
      </c>
      <c r="F1330" s="57">
        <v>73670304</v>
      </c>
    </row>
    <row r="1331" spans="1:6" x14ac:dyDescent="0.25">
      <c r="A1331" s="14" t="s">
        <v>633</v>
      </c>
      <c r="B1331" s="14" t="s">
        <v>634</v>
      </c>
      <c r="C1331" s="15">
        <v>210013600</v>
      </c>
      <c r="D1331" s="16" t="s">
        <v>182</v>
      </c>
      <c r="E1331" s="57">
        <v>0</v>
      </c>
      <c r="F1331" s="57">
        <v>26823018</v>
      </c>
    </row>
    <row r="1332" spans="1:6" x14ac:dyDescent="0.25">
      <c r="A1332" s="14" t="s">
        <v>633</v>
      </c>
      <c r="B1332" s="14" t="s">
        <v>634</v>
      </c>
      <c r="C1332" s="15">
        <v>219854498</v>
      </c>
      <c r="D1332" s="16" t="s">
        <v>607</v>
      </c>
      <c r="E1332" s="57">
        <v>0</v>
      </c>
      <c r="F1332" s="57">
        <v>313958406</v>
      </c>
    </row>
    <row r="1333" spans="1:6" x14ac:dyDescent="0.25">
      <c r="A1333" s="14" t="s">
        <v>633</v>
      </c>
      <c r="B1333" s="14" t="s">
        <v>634</v>
      </c>
      <c r="C1333" s="15">
        <v>212054820</v>
      </c>
      <c r="D1333" s="16" t="s">
        <v>989</v>
      </c>
      <c r="E1333" s="57">
        <v>0</v>
      </c>
      <c r="F1333" s="57">
        <v>50847720</v>
      </c>
    </row>
    <row r="1334" spans="1:6" x14ac:dyDescent="0.25">
      <c r="A1334" s="14" t="s">
        <v>633</v>
      </c>
      <c r="B1334" s="14" t="s">
        <v>634</v>
      </c>
      <c r="C1334" s="15">
        <v>211354313</v>
      </c>
      <c r="D1334" s="16" t="s">
        <v>990</v>
      </c>
      <c r="E1334" s="57">
        <v>0</v>
      </c>
      <c r="F1334" s="57">
        <v>17068674</v>
      </c>
    </row>
    <row r="1335" spans="1:6" x14ac:dyDescent="0.25">
      <c r="A1335" s="14" t="s">
        <v>633</v>
      </c>
      <c r="B1335" s="14" t="s">
        <v>634</v>
      </c>
      <c r="C1335" s="15">
        <v>217454174</v>
      </c>
      <c r="D1335" s="16" t="s">
        <v>991</v>
      </c>
      <c r="E1335" s="57">
        <v>0</v>
      </c>
      <c r="F1335" s="57">
        <v>38011110</v>
      </c>
    </row>
    <row r="1336" spans="1:6" x14ac:dyDescent="0.25">
      <c r="A1336" s="14" t="s">
        <v>633</v>
      </c>
      <c r="B1336" s="14" t="s">
        <v>634</v>
      </c>
      <c r="C1336" s="15">
        <v>210154001</v>
      </c>
      <c r="D1336" s="16" t="s">
        <v>992</v>
      </c>
      <c r="E1336" s="57">
        <v>0</v>
      </c>
      <c r="F1336" s="57">
        <v>2474649126</v>
      </c>
    </row>
    <row r="1337" spans="1:6" x14ac:dyDescent="0.25">
      <c r="A1337" s="14" t="s">
        <v>633</v>
      </c>
      <c r="B1337" s="14" t="s">
        <v>634</v>
      </c>
      <c r="C1337" s="15">
        <v>215154051</v>
      </c>
      <c r="D1337" s="16" t="s">
        <v>993</v>
      </c>
      <c r="E1337" s="57">
        <v>0</v>
      </c>
      <c r="F1337" s="57">
        <v>27887136</v>
      </c>
    </row>
    <row r="1338" spans="1:6" x14ac:dyDescent="0.25">
      <c r="A1338" s="14" t="s">
        <v>633</v>
      </c>
      <c r="B1338" s="14" t="s">
        <v>634</v>
      </c>
      <c r="C1338" s="15">
        <v>216054660</v>
      </c>
      <c r="D1338" s="16" t="s">
        <v>994</v>
      </c>
      <c r="E1338" s="57">
        <v>0</v>
      </c>
      <c r="F1338" s="57">
        <v>29097972</v>
      </c>
    </row>
    <row r="1339" spans="1:6" x14ac:dyDescent="0.25">
      <c r="A1339" s="14" t="s">
        <v>633</v>
      </c>
      <c r="B1339" s="14" t="s">
        <v>634</v>
      </c>
      <c r="C1339" s="15">
        <v>212854128</v>
      </c>
      <c r="D1339" s="16" t="s">
        <v>183</v>
      </c>
      <c r="E1339" s="57">
        <v>0</v>
      </c>
      <c r="F1339" s="57">
        <v>24669822</v>
      </c>
    </row>
    <row r="1340" spans="1:6" x14ac:dyDescent="0.25">
      <c r="A1340" s="14" t="s">
        <v>633</v>
      </c>
      <c r="B1340" s="14" t="s">
        <v>634</v>
      </c>
      <c r="C1340" s="15">
        <v>217354673</v>
      </c>
      <c r="D1340" s="16" t="s">
        <v>995</v>
      </c>
      <c r="E1340" s="57">
        <v>0</v>
      </c>
      <c r="F1340" s="57">
        <v>15620322</v>
      </c>
    </row>
    <row r="1341" spans="1:6" x14ac:dyDescent="0.25">
      <c r="A1341" s="14" t="s">
        <v>633</v>
      </c>
      <c r="B1341" s="14" t="s">
        <v>634</v>
      </c>
      <c r="C1341" s="15">
        <v>217154871</v>
      </c>
      <c r="D1341" s="16" t="s">
        <v>996</v>
      </c>
      <c r="E1341" s="57">
        <v>0</v>
      </c>
      <c r="F1341" s="57">
        <v>14946000</v>
      </c>
    </row>
    <row r="1342" spans="1:6" x14ac:dyDescent="0.25">
      <c r="A1342" s="14" t="s">
        <v>633</v>
      </c>
      <c r="B1342" s="14" t="s">
        <v>634</v>
      </c>
      <c r="C1342" s="15">
        <v>211854418</v>
      </c>
      <c r="D1342" s="16" t="s">
        <v>997</v>
      </c>
      <c r="E1342" s="57">
        <v>0</v>
      </c>
      <c r="F1342" s="57">
        <v>10616124</v>
      </c>
    </row>
    <row r="1343" spans="1:6" x14ac:dyDescent="0.25">
      <c r="A1343" s="14" t="s">
        <v>633</v>
      </c>
      <c r="B1343" s="14" t="s">
        <v>634</v>
      </c>
      <c r="C1343" s="15">
        <v>217254172</v>
      </c>
      <c r="D1343" s="16" t="s">
        <v>998</v>
      </c>
      <c r="E1343" s="57">
        <v>0</v>
      </c>
      <c r="F1343" s="57">
        <v>45870858</v>
      </c>
    </row>
    <row r="1344" spans="1:6" x14ac:dyDescent="0.25">
      <c r="A1344" s="14" t="s">
        <v>633</v>
      </c>
      <c r="B1344" s="14" t="s">
        <v>634</v>
      </c>
      <c r="C1344" s="15">
        <v>218054480</v>
      </c>
      <c r="D1344" s="16" t="s">
        <v>999</v>
      </c>
      <c r="E1344" s="57">
        <v>0</v>
      </c>
      <c r="F1344" s="57">
        <v>10627086</v>
      </c>
    </row>
    <row r="1345" spans="1:6" x14ac:dyDescent="0.25">
      <c r="A1345" s="14" t="s">
        <v>633</v>
      </c>
      <c r="B1345" s="14" t="s">
        <v>634</v>
      </c>
      <c r="C1345" s="15">
        <v>217454874</v>
      </c>
      <c r="D1345" s="16" t="s">
        <v>1000</v>
      </c>
      <c r="E1345" s="57">
        <v>0</v>
      </c>
      <c r="F1345" s="57">
        <v>486721680</v>
      </c>
    </row>
    <row r="1346" spans="1:6" x14ac:dyDescent="0.25">
      <c r="A1346" s="14" t="s">
        <v>633</v>
      </c>
      <c r="B1346" s="14" t="s">
        <v>634</v>
      </c>
      <c r="C1346" s="15">
        <v>210954109</v>
      </c>
      <c r="D1346" s="16" t="s">
        <v>1001</v>
      </c>
      <c r="E1346" s="57">
        <v>0</v>
      </c>
      <c r="F1346" s="57">
        <v>11837046</v>
      </c>
    </row>
    <row r="1347" spans="1:6" x14ac:dyDescent="0.25">
      <c r="A1347" s="14" t="s">
        <v>633</v>
      </c>
      <c r="B1347" s="14" t="s">
        <v>634</v>
      </c>
      <c r="C1347" s="15">
        <v>217754377</v>
      </c>
      <c r="D1347" s="16" t="s">
        <v>1002</v>
      </c>
      <c r="E1347" s="57">
        <v>0</v>
      </c>
      <c r="F1347" s="57">
        <v>15276282</v>
      </c>
    </row>
    <row r="1348" spans="1:6" x14ac:dyDescent="0.25">
      <c r="A1348" s="14" t="s">
        <v>633</v>
      </c>
      <c r="B1348" s="14" t="s">
        <v>634</v>
      </c>
      <c r="C1348" s="15">
        <v>210354003</v>
      </c>
      <c r="D1348" s="16" t="s">
        <v>1003</v>
      </c>
      <c r="E1348" s="57">
        <v>0</v>
      </c>
      <c r="F1348" s="57">
        <v>92608812</v>
      </c>
    </row>
    <row r="1349" spans="1:6" x14ac:dyDescent="0.25">
      <c r="A1349" s="14" t="s">
        <v>633</v>
      </c>
      <c r="B1349" s="14" t="s">
        <v>634</v>
      </c>
      <c r="C1349" s="15">
        <v>219954099</v>
      </c>
      <c r="D1349" s="16" t="s">
        <v>1004</v>
      </c>
      <c r="E1349" s="57">
        <v>0</v>
      </c>
      <c r="F1349" s="57">
        <v>20457492</v>
      </c>
    </row>
    <row r="1350" spans="1:6" x14ac:dyDescent="0.25">
      <c r="A1350" s="14" t="s">
        <v>633</v>
      </c>
      <c r="B1350" s="14" t="s">
        <v>634</v>
      </c>
      <c r="C1350" s="15">
        <v>212054520</v>
      </c>
      <c r="D1350" s="16" t="s">
        <v>1005</v>
      </c>
      <c r="E1350" s="57">
        <v>0</v>
      </c>
      <c r="F1350" s="57">
        <v>14486928</v>
      </c>
    </row>
    <row r="1351" spans="1:6" x14ac:dyDescent="0.25">
      <c r="A1351" s="14" t="s">
        <v>633</v>
      </c>
      <c r="B1351" s="14" t="s">
        <v>634</v>
      </c>
      <c r="C1351" s="15">
        <v>214354743</v>
      </c>
      <c r="D1351" s="16" t="s">
        <v>428</v>
      </c>
      <c r="E1351" s="57">
        <v>0</v>
      </c>
      <c r="F1351" s="57">
        <v>13957458</v>
      </c>
    </row>
    <row r="1352" spans="1:6" x14ac:dyDescent="0.25">
      <c r="A1352" s="14" t="s">
        <v>633</v>
      </c>
      <c r="B1352" s="14" t="s">
        <v>634</v>
      </c>
      <c r="C1352" s="15">
        <v>219025290</v>
      </c>
      <c r="D1352" s="16" t="s">
        <v>429</v>
      </c>
      <c r="E1352" s="57">
        <v>0</v>
      </c>
      <c r="F1352" s="57">
        <v>238799610</v>
      </c>
    </row>
    <row r="1353" spans="1:6" x14ac:dyDescent="0.25">
      <c r="A1353" s="14" t="s">
        <v>633</v>
      </c>
      <c r="B1353" s="14" t="s">
        <v>634</v>
      </c>
      <c r="C1353" s="15">
        <v>218625386</v>
      </c>
      <c r="D1353" s="16" t="s">
        <v>1006</v>
      </c>
      <c r="E1353" s="57">
        <v>0</v>
      </c>
      <c r="F1353" s="57">
        <v>77790696</v>
      </c>
    </row>
    <row r="1354" spans="1:6" x14ac:dyDescent="0.25">
      <c r="A1354" s="14" t="s">
        <v>633</v>
      </c>
      <c r="B1354" s="14" t="s">
        <v>634</v>
      </c>
      <c r="C1354" s="15">
        <v>211225612</v>
      </c>
      <c r="D1354" s="16" t="s">
        <v>1007</v>
      </c>
      <c r="E1354" s="57">
        <v>0</v>
      </c>
      <c r="F1354" s="57">
        <v>14120130</v>
      </c>
    </row>
    <row r="1355" spans="1:6" x14ac:dyDescent="0.25">
      <c r="A1355" s="14" t="s">
        <v>633</v>
      </c>
      <c r="B1355" s="14" t="s">
        <v>634</v>
      </c>
      <c r="C1355" s="15">
        <v>210625506</v>
      </c>
      <c r="D1355" s="16" t="s">
        <v>1008</v>
      </c>
      <c r="E1355" s="57">
        <v>0</v>
      </c>
      <c r="F1355" s="57">
        <v>11393610</v>
      </c>
    </row>
    <row r="1356" spans="1:6" x14ac:dyDescent="0.25">
      <c r="A1356" s="14" t="s">
        <v>633</v>
      </c>
      <c r="B1356" s="14" t="s">
        <v>634</v>
      </c>
      <c r="C1356" s="15">
        <v>213525035</v>
      </c>
      <c r="D1356" s="16" t="s">
        <v>1009</v>
      </c>
      <c r="E1356" s="57">
        <v>0</v>
      </c>
      <c r="F1356" s="57">
        <v>20638584</v>
      </c>
    </row>
    <row r="1357" spans="1:6" x14ac:dyDescent="0.25">
      <c r="A1357" s="14" t="s">
        <v>633</v>
      </c>
      <c r="B1357" s="14" t="s">
        <v>634</v>
      </c>
      <c r="C1357" s="15">
        <v>212025120</v>
      </c>
      <c r="D1357" s="16" t="s">
        <v>1010</v>
      </c>
      <c r="E1357" s="57">
        <v>0</v>
      </c>
      <c r="F1357" s="57">
        <v>9272478</v>
      </c>
    </row>
    <row r="1358" spans="1:6" x14ac:dyDescent="0.25">
      <c r="A1358" s="14" t="s">
        <v>633</v>
      </c>
      <c r="B1358" s="14" t="s">
        <v>634</v>
      </c>
      <c r="C1358" s="15">
        <v>217825878</v>
      </c>
      <c r="D1358" s="16" t="s">
        <v>184</v>
      </c>
      <c r="E1358" s="57">
        <v>0</v>
      </c>
      <c r="F1358" s="57">
        <v>32422188</v>
      </c>
    </row>
    <row r="1359" spans="1:6" x14ac:dyDescent="0.25">
      <c r="A1359" s="14" t="s">
        <v>633</v>
      </c>
      <c r="B1359" s="14" t="s">
        <v>634</v>
      </c>
      <c r="C1359" s="15">
        <v>210125001</v>
      </c>
      <c r="D1359" s="16" t="s">
        <v>1011</v>
      </c>
      <c r="E1359" s="57">
        <v>0</v>
      </c>
      <c r="F1359" s="57">
        <v>20653542</v>
      </c>
    </row>
    <row r="1360" spans="1:6" x14ac:dyDescent="0.25">
      <c r="A1360" s="14" t="s">
        <v>633</v>
      </c>
      <c r="B1360" s="14" t="s">
        <v>634</v>
      </c>
      <c r="C1360" s="15">
        <v>213525535</v>
      </c>
      <c r="D1360" s="16" t="s">
        <v>1012</v>
      </c>
      <c r="E1360" s="57">
        <v>0</v>
      </c>
      <c r="F1360" s="57">
        <v>23820420</v>
      </c>
    </row>
    <row r="1361" spans="1:6" x14ac:dyDescent="0.25">
      <c r="A1361" s="14" t="s">
        <v>633</v>
      </c>
      <c r="B1361" s="14" t="s">
        <v>634</v>
      </c>
      <c r="C1361" s="15">
        <v>214525245</v>
      </c>
      <c r="D1361" s="16" t="s">
        <v>1013</v>
      </c>
      <c r="E1361" s="57">
        <v>0</v>
      </c>
      <c r="F1361" s="57">
        <v>53788590</v>
      </c>
    </row>
    <row r="1362" spans="1:6" x14ac:dyDescent="0.25">
      <c r="A1362" s="14" t="s">
        <v>633</v>
      </c>
      <c r="B1362" s="14" t="s">
        <v>634</v>
      </c>
      <c r="C1362" s="15">
        <v>212425524</v>
      </c>
      <c r="D1362" s="16" t="s">
        <v>1014</v>
      </c>
      <c r="E1362" s="57">
        <v>0</v>
      </c>
      <c r="F1362" s="57">
        <v>9928086</v>
      </c>
    </row>
    <row r="1363" spans="1:6" x14ac:dyDescent="0.25">
      <c r="A1363" s="14" t="s">
        <v>633</v>
      </c>
      <c r="B1363" s="14" t="s">
        <v>634</v>
      </c>
      <c r="C1363" s="15">
        <v>219925599</v>
      </c>
      <c r="D1363" s="16" t="s">
        <v>430</v>
      </c>
      <c r="E1363" s="57">
        <v>0</v>
      </c>
      <c r="F1363" s="57">
        <v>15675480</v>
      </c>
    </row>
    <row r="1364" spans="1:6" x14ac:dyDescent="0.25">
      <c r="A1364" s="14" t="s">
        <v>633</v>
      </c>
      <c r="B1364" s="14" t="s">
        <v>634</v>
      </c>
      <c r="C1364" s="15">
        <v>210725307</v>
      </c>
      <c r="D1364" s="16" t="s">
        <v>1015</v>
      </c>
      <c r="E1364" s="57">
        <v>0</v>
      </c>
      <c r="F1364" s="57">
        <v>219300114</v>
      </c>
    </row>
    <row r="1365" spans="1:6" x14ac:dyDescent="0.25">
      <c r="A1365" s="14" t="s">
        <v>633</v>
      </c>
      <c r="B1365" s="14" t="s">
        <v>634</v>
      </c>
      <c r="C1365" s="15">
        <v>218325483</v>
      </c>
      <c r="D1365" s="16" t="s">
        <v>431</v>
      </c>
      <c r="E1365" s="57">
        <v>0</v>
      </c>
      <c r="F1365" s="57">
        <v>4645692</v>
      </c>
    </row>
    <row r="1366" spans="1:6" x14ac:dyDescent="0.25">
      <c r="A1366" s="14" t="s">
        <v>633</v>
      </c>
      <c r="B1366" s="14" t="s">
        <v>634</v>
      </c>
      <c r="C1366" s="15">
        <v>214325743</v>
      </c>
      <c r="D1366" s="16" t="s">
        <v>1016</v>
      </c>
      <c r="E1366" s="57">
        <v>0</v>
      </c>
      <c r="F1366" s="57">
        <v>49441134</v>
      </c>
    </row>
    <row r="1367" spans="1:6" x14ac:dyDescent="0.25">
      <c r="A1367" s="14" t="s">
        <v>633</v>
      </c>
      <c r="B1367" s="14" t="s">
        <v>634</v>
      </c>
      <c r="C1367" s="15">
        <v>217873678</v>
      </c>
      <c r="D1367" s="16" t="s">
        <v>432</v>
      </c>
      <c r="E1367" s="57">
        <v>0</v>
      </c>
      <c r="F1367" s="57">
        <v>31341120</v>
      </c>
    </row>
    <row r="1368" spans="1:6" x14ac:dyDescent="0.25">
      <c r="A1368" s="14" t="s">
        <v>633</v>
      </c>
      <c r="B1368" s="14" t="s">
        <v>634</v>
      </c>
      <c r="C1368" s="15">
        <v>212473124</v>
      </c>
      <c r="D1368" s="16" t="s">
        <v>1017</v>
      </c>
      <c r="E1368" s="57">
        <v>0</v>
      </c>
      <c r="F1368" s="57">
        <v>46679400</v>
      </c>
    </row>
    <row r="1369" spans="1:6" x14ac:dyDescent="0.25">
      <c r="A1369" s="14" t="s">
        <v>633</v>
      </c>
      <c r="B1369" s="14" t="s">
        <v>634</v>
      </c>
      <c r="C1369" s="15">
        <v>212273622</v>
      </c>
      <c r="D1369" s="16" t="s">
        <v>1018</v>
      </c>
      <c r="E1369" s="57">
        <v>0</v>
      </c>
      <c r="F1369" s="57">
        <v>11782434</v>
      </c>
    </row>
    <row r="1370" spans="1:6" x14ac:dyDescent="0.25">
      <c r="A1370" s="14" t="s">
        <v>633</v>
      </c>
      <c r="B1370" s="14" t="s">
        <v>634</v>
      </c>
      <c r="C1370" s="15">
        <v>210473504</v>
      </c>
      <c r="D1370" s="16" t="s">
        <v>1019</v>
      </c>
      <c r="E1370" s="57">
        <v>0</v>
      </c>
      <c r="F1370" s="57">
        <v>80846676</v>
      </c>
    </row>
    <row r="1371" spans="1:6" x14ac:dyDescent="0.25">
      <c r="A1371" s="14" t="s">
        <v>633</v>
      </c>
      <c r="B1371" s="14" t="s">
        <v>634</v>
      </c>
      <c r="C1371" s="15">
        <v>212673026</v>
      </c>
      <c r="D1371" s="16" t="s">
        <v>1020</v>
      </c>
      <c r="E1371" s="57">
        <v>0</v>
      </c>
      <c r="F1371" s="57">
        <v>19597176</v>
      </c>
    </row>
    <row r="1372" spans="1:6" x14ac:dyDescent="0.25">
      <c r="A1372" s="14" t="s">
        <v>633</v>
      </c>
      <c r="B1372" s="14" t="s">
        <v>634</v>
      </c>
      <c r="C1372" s="15">
        <v>217073770</v>
      </c>
      <c r="D1372" s="16" t="s">
        <v>185</v>
      </c>
      <c r="E1372" s="57">
        <v>0</v>
      </c>
      <c r="F1372" s="57">
        <v>8656188</v>
      </c>
    </row>
    <row r="1373" spans="1:6" x14ac:dyDescent="0.25">
      <c r="A1373" s="14" t="s">
        <v>633</v>
      </c>
      <c r="B1373" s="14" t="s">
        <v>634</v>
      </c>
      <c r="C1373" s="15">
        <v>215573055</v>
      </c>
      <c r="D1373" s="16" t="s">
        <v>1021</v>
      </c>
      <c r="E1373" s="57">
        <v>0</v>
      </c>
      <c r="F1373" s="57">
        <v>28090302</v>
      </c>
    </row>
    <row r="1374" spans="1:6" x14ac:dyDescent="0.25">
      <c r="A1374" s="14" t="s">
        <v>633</v>
      </c>
      <c r="B1374" s="14" t="s">
        <v>634</v>
      </c>
      <c r="C1374" s="15">
        <v>218573585</v>
      </c>
      <c r="D1374" s="16" t="s">
        <v>1022</v>
      </c>
      <c r="E1374" s="57">
        <v>0</v>
      </c>
      <c r="F1374" s="57">
        <v>65414328</v>
      </c>
    </row>
    <row r="1375" spans="1:6" x14ac:dyDescent="0.25">
      <c r="A1375" s="14" t="s">
        <v>633</v>
      </c>
      <c r="B1375" s="14" t="s">
        <v>634</v>
      </c>
      <c r="C1375" s="15">
        <v>214373443</v>
      </c>
      <c r="D1375" s="16" t="s">
        <v>1023</v>
      </c>
      <c r="E1375" s="57">
        <v>0</v>
      </c>
      <c r="F1375" s="57">
        <v>88071432</v>
      </c>
    </row>
    <row r="1376" spans="1:6" x14ac:dyDescent="0.25">
      <c r="A1376" s="14" t="s">
        <v>633</v>
      </c>
      <c r="B1376" s="14" t="s">
        <v>634</v>
      </c>
      <c r="C1376" s="15">
        <v>214973449</v>
      </c>
      <c r="D1376" s="16" t="s">
        <v>1024</v>
      </c>
      <c r="E1376" s="57">
        <v>0</v>
      </c>
      <c r="F1376" s="57">
        <v>72267318</v>
      </c>
    </row>
    <row r="1377" spans="1:6" x14ac:dyDescent="0.25">
      <c r="A1377" s="14" t="s">
        <v>633</v>
      </c>
      <c r="B1377" s="14" t="s">
        <v>634</v>
      </c>
      <c r="C1377" s="15">
        <v>211973319</v>
      </c>
      <c r="D1377" s="16" t="s">
        <v>186</v>
      </c>
      <c r="E1377" s="57">
        <v>0</v>
      </c>
      <c r="F1377" s="57">
        <v>78074832</v>
      </c>
    </row>
    <row r="1378" spans="1:6" x14ac:dyDescent="0.25">
      <c r="A1378" s="14" t="s">
        <v>633</v>
      </c>
      <c r="B1378" s="14" t="s">
        <v>634</v>
      </c>
      <c r="C1378" s="15">
        <v>212473024</v>
      </c>
      <c r="D1378" s="16" t="s">
        <v>434</v>
      </c>
      <c r="E1378" s="57">
        <v>0</v>
      </c>
      <c r="F1378" s="57">
        <v>12822936</v>
      </c>
    </row>
    <row r="1379" spans="1:6" x14ac:dyDescent="0.25">
      <c r="A1379" s="14" t="s">
        <v>633</v>
      </c>
      <c r="B1379" s="14" t="s">
        <v>634</v>
      </c>
      <c r="C1379" s="15">
        <v>214373043</v>
      </c>
      <c r="D1379" s="16" t="s">
        <v>1025</v>
      </c>
      <c r="E1379" s="57">
        <v>0</v>
      </c>
      <c r="F1379" s="57">
        <v>27642042</v>
      </c>
    </row>
    <row r="1380" spans="1:6" x14ac:dyDescent="0.25">
      <c r="A1380" s="14" t="s">
        <v>633</v>
      </c>
      <c r="B1380" s="14" t="s">
        <v>634</v>
      </c>
      <c r="C1380" s="15">
        <v>215273152</v>
      </c>
      <c r="D1380" s="16" t="s">
        <v>1026</v>
      </c>
      <c r="E1380" s="57">
        <v>0</v>
      </c>
      <c r="F1380" s="57">
        <v>20715360</v>
      </c>
    </row>
    <row r="1381" spans="1:6" x14ac:dyDescent="0.25">
      <c r="A1381" s="14" t="s">
        <v>633</v>
      </c>
      <c r="B1381" s="14" t="s">
        <v>634</v>
      </c>
      <c r="C1381" s="15">
        <v>211773217</v>
      </c>
      <c r="D1381" s="16" t="s">
        <v>187</v>
      </c>
      <c r="E1381" s="57">
        <v>0</v>
      </c>
      <c r="F1381" s="57">
        <v>71984586</v>
      </c>
    </row>
    <row r="1382" spans="1:6" x14ac:dyDescent="0.25">
      <c r="A1382" s="14" t="s">
        <v>633</v>
      </c>
      <c r="B1382" s="14" t="s">
        <v>634</v>
      </c>
      <c r="C1382" s="15">
        <v>213673236</v>
      </c>
      <c r="D1382" s="16" t="s">
        <v>188</v>
      </c>
      <c r="E1382" s="57">
        <v>0</v>
      </c>
      <c r="F1382" s="57">
        <v>26808756</v>
      </c>
    </row>
    <row r="1383" spans="1:6" x14ac:dyDescent="0.25">
      <c r="A1383" s="14" t="s">
        <v>633</v>
      </c>
      <c r="B1383" s="14" t="s">
        <v>634</v>
      </c>
      <c r="C1383" s="15">
        <v>216873268</v>
      </c>
      <c r="D1383" s="16" t="s">
        <v>1027</v>
      </c>
      <c r="E1383" s="57">
        <v>0</v>
      </c>
      <c r="F1383" s="57">
        <v>181846494</v>
      </c>
    </row>
    <row r="1384" spans="1:6" x14ac:dyDescent="0.25">
      <c r="A1384" s="14" t="s">
        <v>633</v>
      </c>
      <c r="B1384" s="14" t="s">
        <v>634</v>
      </c>
      <c r="C1384" s="15">
        <v>210873408</v>
      </c>
      <c r="D1384" s="16" t="s">
        <v>1028</v>
      </c>
      <c r="E1384" s="57">
        <v>0</v>
      </c>
      <c r="F1384" s="57">
        <v>44570286</v>
      </c>
    </row>
    <row r="1385" spans="1:6" x14ac:dyDescent="0.25">
      <c r="A1385" s="14" t="s">
        <v>633</v>
      </c>
      <c r="B1385" s="14" t="s">
        <v>634</v>
      </c>
      <c r="C1385" s="15">
        <v>216373563</v>
      </c>
      <c r="D1385" s="16" t="s">
        <v>1029</v>
      </c>
      <c r="E1385" s="57">
        <v>0</v>
      </c>
      <c r="F1385" s="57">
        <v>24153240</v>
      </c>
    </row>
    <row r="1386" spans="1:6" x14ac:dyDescent="0.25">
      <c r="A1386" s="14" t="s">
        <v>633</v>
      </c>
      <c r="B1386" s="14" t="s">
        <v>634</v>
      </c>
      <c r="C1386" s="15">
        <v>211673616</v>
      </c>
      <c r="D1386" s="16" t="s">
        <v>1030</v>
      </c>
      <c r="E1386" s="57">
        <v>0</v>
      </c>
      <c r="F1386" s="57">
        <v>72209736</v>
      </c>
    </row>
    <row r="1387" spans="1:6" x14ac:dyDescent="0.25">
      <c r="A1387" s="14" t="s">
        <v>633</v>
      </c>
      <c r="B1387" s="14" t="s">
        <v>634</v>
      </c>
      <c r="C1387" s="15">
        <v>210117001</v>
      </c>
      <c r="D1387" s="16" t="s">
        <v>1031</v>
      </c>
      <c r="E1387" s="57">
        <v>0</v>
      </c>
      <c r="F1387" s="57">
        <v>485311788</v>
      </c>
    </row>
    <row r="1388" spans="1:6" x14ac:dyDescent="0.25">
      <c r="A1388" s="14" t="s">
        <v>633</v>
      </c>
      <c r="B1388" s="14" t="s">
        <v>634</v>
      </c>
      <c r="C1388" s="15">
        <v>218017380</v>
      </c>
      <c r="D1388" s="16" t="s">
        <v>1032</v>
      </c>
      <c r="E1388" s="57">
        <v>0</v>
      </c>
      <c r="F1388" s="57">
        <v>148594398</v>
      </c>
    </row>
    <row r="1389" spans="1:6" x14ac:dyDescent="0.25">
      <c r="A1389" s="14" t="s">
        <v>633</v>
      </c>
      <c r="B1389" s="14" t="s">
        <v>634</v>
      </c>
      <c r="C1389" s="15">
        <v>215317653</v>
      </c>
      <c r="D1389" s="16" t="s">
        <v>190</v>
      </c>
      <c r="E1389" s="57">
        <v>0</v>
      </c>
      <c r="F1389" s="57">
        <v>38251686</v>
      </c>
    </row>
    <row r="1390" spans="1:6" x14ac:dyDescent="0.25">
      <c r="A1390" s="14" t="s">
        <v>633</v>
      </c>
      <c r="B1390" s="14" t="s">
        <v>634</v>
      </c>
      <c r="C1390" s="15">
        <v>211317013</v>
      </c>
      <c r="D1390" s="16" t="s">
        <v>191</v>
      </c>
      <c r="E1390" s="57">
        <v>0</v>
      </c>
      <c r="F1390" s="57">
        <v>51904320</v>
      </c>
    </row>
    <row r="1391" spans="1:6" x14ac:dyDescent="0.25">
      <c r="A1391" s="14" t="s">
        <v>633</v>
      </c>
      <c r="B1391" s="14" t="s">
        <v>634</v>
      </c>
      <c r="C1391" s="15">
        <v>217417174</v>
      </c>
      <c r="D1391" s="16" t="s">
        <v>436</v>
      </c>
      <c r="E1391" s="57">
        <v>0</v>
      </c>
      <c r="F1391" s="57">
        <v>107481768</v>
      </c>
    </row>
    <row r="1392" spans="1:6" x14ac:dyDescent="0.25">
      <c r="A1392" s="14" t="s">
        <v>633</v>
      </c>
      <c r="B1392" s="14" t="s">
        <v>634</v>
      </c>
      <c r="C1392" s="15">
        <v>218617486</v>
      </c>
      <c r="D1392" s="16" t="s">
        <v>1033</v>
      </c>
      <c r="E1392" s="57">
        <v>0</v>
      </c>
      <c r="F1392" s="57">
        <v>41784432</v>
      </c>
    </row>
    <row r="1393" spans="1:6" x14ac:dyDescent="0.25">
      <c r="A1393" s="14" t="s">
        <v>633</v>
      </c>
      <c r="B1393" s="14" t="s">
        <v>634</v>
      </c>
      <c r="C1393" s="15">
        <v>211317513</v>
      </c>
      <c r="D1393" s="16" t="s">
        <v>1034</v>
      </c>
      <c r="E1393" s="57">
        <v>0</v>
      </c>
      <c r="F1393" s="57">
        <v>34241844</v>
      </c>
    </row>
    <row r="1394" spans="1:6" x14ac:dyDescent="0.25">
      <c r="A1394" s="14" t="s">
        <v>633</v>
      </c>
      <c r="B1394" s="14" t="s">
        <v>634</v>
      </c>
      <c r="C1394" s="15">
        <v>214117541</v>
      </c>
      <c r="D1394" s="16" t="s">
        <v>1035</v>
      </c>
      <c r="E1394" s="57">
        <v>0</v>
      </c>
      <c r="F1394" s="57">
        <v>47877366</v>
      </c>
    </row>
    <row r="1395" spans="1:6" x14ac:dyDescent="0.25">
      <c r="A1395" s="14" t="s">
        <v>633</v>
      </c>
      <c r="B1395" s="14" t="s">
        <v>634</v>
      </c>
      <c r="C1395" s="15">
        <v>211417614</v>
      </c>
      <c r="D1395" s="16" t="s">
        <v>1036</v>
      </c>
      <c r="E1395" s="57">
        <v>0</v>
      </c>
      <c r="F1395" s="57">
        <v>138655068</v>
      </c>
    </row>
    <row r="1396" spans="1:6" x14ac:dyDescent="0.25">
      <c r="A1396" s="14" t="s">
        <v>633</v>
      </c>
      <c r="B1396" s="14" t="s">
        <v>634</v>
      </c>
      <c r="C1396" s="15">
        <v>214217042</v>
      </c>
      <c r="D1396" s="16" t="s">
        <v>1037</v>
      </c>
      <c r="E1396" s="57">
        <v>0</v>
      </c>
      <c r="F1396" s="57">
        <v>87383022</v>
      </c>
    </row>
    <row r="1397" spans="1:6" x14ac:dyDescent="0.25">
      <c r="A1397" s="14" t="s">
        <v>633</v>
      </c>
      <c r="B1397" s="14" t="s">
        <v>634</v>
      </c>
      <c r="C1397" s="15">
        <v>212417524</v>
      </c>
      <c r="D1397" s="16" t="s">
        <v>1038</v>
      </c>
      <c r="E1397" s="57">
        <v>0</v>
      </c>
      <c r="F1397" s="57">
        <v>30586716</v>
      </c>
    </row>
    <row r="1398" spans="1:6" x14ac:dyDescent="0.25">
      <c r="A1398" s="14" t="s">
        <v>633</v>
      </c>
      <c r="B1398" s="14" t="s">
        <v>634</v>
      </c>
      <c r="C1398" s="15">
        <v>215017050</v>
      </c>
      <c r="D1398" s="16" t="s">
        <v>1039</v>
      </c>
      <c r="E1398" s="57">
        <v>0</v>
      </c>
      <c r="F1398" s="57">
        <v>33060306</v>
      </c>
    </row>
    <row r="1399" spans="1:6" x14ac:dyDescent="0.25">
      <c r="A1399" s="14" t="s">
        <v>633</v>
      </c>
      <c r="B1399" s="14" t="s">
        <v>634</v>
      </c>
      <c r="C1399" s="15">
        <v>217566075</v>
      </c>
      <c r="D1399" s="16" t="s">
        <v>1040</v>
      </c>
      <c r="E1399" s="57">
        <v>0</v>
      </c>
      <c r="F1399" s="57">
        <v>17006592</v>
      </c>
    </row>
    <row r="1400" spans="1:6" x14ac:dyDescent="0.25">
      <c r="A1400" s="14" t="s">
        <v>633</v>
      </c>
      <c r="B1400" s="14" t="s">
        <v>634</v>
      </c>
      <c r="C1400" s="15">
        <v>217217272</v>
      </c>
      <c r="D1400" s="16" t="s">
        <v>1041</v>
      </c>
      <c r="E1400" s="57">
        <v>0</v>
      </c>
      <c r="F1400" s="57">
        <v>24215202</v>
      </c>
    </row>
    <row r="1401" spans="1:6" x14ac:dyDescent="0.25">
      <c r="A1401" s="14" t="s">
        <v>633</v>
      </c>
      <c r="B1401" s="14" t="s">
        <v>634</v>
      </c>
      <c r="C1401" s="15">
        <v>214217442</v>
      </c>
      <c r="D1401" s="16" t="s">
        <v>1042</v>
      </c>
      <c r="E1401" s="57">
        <v>0</v>
      </c>
      <c r="F1401" s="57">
        <v>18109920</v>
      </c>
    </row>
    <row r="1402" spans="1:6" x14ac:dyDescent="0.25">
      <c r="A1402" s="14" t="s">
        <v>633</v>
      </c>
      <c r="B1402" s="14" t="s">
        <v>634</v>
      </c>
      <c r="C1402" s="15">
        <v>214617446</v>
      </c>
      <c r="D1402" s="16" t="s">
        <v>1043</v>
      </c>
      <c r="E1402" s="57">
        <v>0</v>
      </c>
      <c r="F1402" s="57">
        <v>5078964</v>
      </c>
    </row>
    <row r="1403" spans="1:6" x14ac:dyDescent="0.25">
      <c r="A1403" s="14" t="s">
        <v>633</v>
      </c>
      <c r="B1403" s="14" t="s">
        <v>634</v>
      </c>
      <c r="C1403" s="15">
        <v>214417444</v>
      </c>
      <c r="D1403" s="16" t="s">
        <v>1044</v>
      </c>
      <c r="E1403" s="57">
        <v>0</v>
      </c>
      <c r="F1403" s="57">
        <v>38659668</v>
      </c>
    </row>
    <row r="1404" spans="1:6" x14ac:dyDescent="0.25">
      <c r="A1404" s="14" t="s">
        <v>633</v>
      </c>
      <c r="B1404" s="14" t="s">
        <v>634</v>
      </c>
      <c r="C1404" s="15">
        <v>216217662</v>
      </c>
      <c r="D1404" s="16" t="s">
        <v>1045</v>
      </c>
      <c r="E1404" s="57">
        <v>0</v>
      </c>
      <c r="F1404" s="57">
        <v>56889270</v>
      </c>
    </row>
    <row r="1405" spans="1:6" x14ac:dyDescent="0.25">
      <c r="A1405" s="14" t="s">
        <v>633</v>
      </c>
      <c r="B1405" s="14" t="s">
        <v>634</v>
      </c>
      <c r="C1405" s="15">
        <v>217717777</v>
      </c>
      <c r="D1405" s="16" t="s">
        <v>1046</v>
      </c>
      <c r="E1405" s="57">
        <v>0</v>
      </c>
      <c r="F1405" s="57">
        <v>71659086</v>
      </c>
    </row>
    <row r="1406" spans="1:6" x14ac:dyDescent="0.25">
      <c r="A1406" s="14" t="s">
        <v>633</v>
      </c>
      <c r="B1406" s="14" t="s">
        <v>634</v>
      </c>
      <c r="C1406" s="15">
        <v>216717867</v>
      </c>
      <c r="D1406" s="16" t="s">
        <v>1047</v>
      </c>
      <c r="E1406" s="57">
        <v>0</v>
      </c>
      <c r="F1406" s="57">
        <v>20709366</v>
      </c>
    </row>
    <row r="1407" spans="1:6" x14ac:dyDescent="0.25">
      <c r="A1407" s="14" t="s">
        <v>633</v>
      </c>
      <c r="B1407" s="14" t="s">
        <v>634</v>
      </c>
      <c r="C1407" s="15">
        <v>217317873</v>
      </c>
      <c r="D1407" s="16" t="s">
        <v>1048</v>
      </c>
      <c r="E1407" s="57">
        <v>0</v>
      </c>
      <c r="F1407" s="57">
        <v>55307982</v>
      </c>
    </row>
    <row r="1408" spans="1:6" x14ac:dyDescent="0.25">
      <c r="A1408" s="14" t="s">
        <v>633</v>
      </c>
      <c r="B1408" s="14" t="s">
        <v>634</v>
      </c>
      <c r="C1408" s="15">
        <v>213317433</v>
      </c>
      <c r="D1408" s="16" t="s">
        <v>1049</v>
      </c>
      <c r="E1408" s="57">
        <v>0</v>
      </c>
      <c r="F1408" s="57">
        <v>46610664</v>
      </c>
    </row>
    <row r="1409" spans="1:6" x14ac:dyDescent="0.25">
      <c r="A1409" s="14" t="s">
        <v>633</v>
      </c>
      <c r="B1409" s="14" t="s">
        <v>634</v>
      </c>
      <c r="C1409" s="15">
        <v>218817088</v>
      </c>
      <c r="D1409" s="16" t="s">
        <v>1050</v>
      </c>
      <c r="E1409" s="57">
        <v>0</v>
      </c>
      <c r="F1409" s="57">
        <v>25358328</v>
      </c>
    </row>
    <row r="1410" spans="1:6" x14ac:dyDescent="0.25">
      <c r="A1410" s="14" t="s">
        <v>633</v>
      </c>
      <c r="B1410" s="14" t="s">
        <v>634</v>
      </c>
      <c r="C1410" s="15">
        <v>218817388</v>
      </c>
      <c r="D1410" s="16" t="s">
        <v>1051</v>
      </c>
      <c r="E1410" s="57">
        <v>0</v>
      </c>
      <c r="F1410" s="57">
        <v>13161732</v>
      </c>
    </row>
    <row r="1411" spans="1:6" x14ac:dyDescent="0.25">
      <c r="A1411" s="14" t="s">
        <v>633</v>
      </c>
      <c r="B1411" s="14" t="s">
        <v>634</v>
      </c>
      <c r="C1411" s="15">
        <v>210105001</v>
      </c>
      <c r="D1411" s="16" t="s">
        <v>1052</v>
      </c>
      <c r="E1411" s="57">
        <v>0</v>
      </c>
      <c r="F1411" s="57">
        <v>3554330424</v>
      </c>
    </row>
    <row r="1412" spans="1:6" x14ac:dyDescent="0.25">
      <c r="A1412" s="14" t="s">
        <v>633</v>
      </c>
      <c r="B1412" s="14" t="s">
        <v>634</v>
      </c>
      <c r="C1412" s="15">
        <v>215405154</v>
      </c>
      <c r="D1412" s="16" t="s">
        <v>440</v>
      </c>
      <c r="E1412" s="57">
        <v>0</v>
      </c>
      <c r="F1412" s="57">
        <v>262030446</v>
      </c>
    </row>
    <row r="1413" spans="1:6" x14ac:dyDescent="0.25">
      <c r="A1413" s="14" t="s">
        <v>633</v>
      </c>
      <c r="B1413" s="14" t="s">
        <v>634</v>
      </c>
      <c r="C1413" s="15">
        <v>216605266</v>
      </c>
      <c r="D1413" s="16" t="s">
        <v>1053</v>
      </c>
      <c r="E1413" s="57">
        <v>0</v>
      </c>
      <c r="F1413" s="57">
        <v>117938592</v>
      </c>
    </row>
    <row r="1414" spans="1:6" x14ac:dyDescent="0.25">
      <c r="A1414" s="14" t="s">
        <v>633</v>
      </c>
      <c r="B1414" s="14" t="s">
        <v>634</v>
      </c>
      <c r="C1414" s="15">
        <v>211505615</v>
      </c>
      <c r="D1414" s="16" t="s">
        <v>1054</v>
      </c>
      <c r="E1414" s="57">
        <v>0</v>
      </c>
      <c r="F1414" s="57">
        <v>155145180</v>
      </c>
    </row>
    <row r="1415" spans="1:6" x14ac:dyDescent="0.25">
      <c r="A1415" s="14" t="s">
        <v>633</v>
      </c>
      <c r="B1415" s="14" t="s">
        <v>634</v>
      </c>
      <c r="C1415" s="15">
        <v>214705847</v>
      </c>
      <c r="D1415" s="16" t="s">
        <v>1055</v>
      </c>
      <c r="E1415" s="57">
        <v>0</v>
      </c>
      <c r="F1415" s="57">
        <v>82397814</v>
      </c>
    </row>
    <row r="1416" spans="1:6" x14ac:dyDescent="0.25">
      <c r="A1416" s="14" t="s">
        <v>633</v>
      </c>
      <c r="B1416" s="14" t="s">
        <v>634</v>
      </c>
      <c r="C1416" s="15">
        <v>214205042</v>
      </c>
      <c r="D1416" s="16" t="s">
        <v>1056</v>
      </c>
      <c r="E1416" s="57">
        <v>0</v>
      </c>
      <c r="F1416" s="57">
        <v>67738218</v>
      </c>
    </row>
    <row r="1417" spans="1:6" x14ac:dyDescent="0.25">
      <c r="A1417" s="14" t="s">
        <v>633</v>
      </c>
      <c r="B1417" s="14" t="s">
        <v>634</v>
      </c>
      <c r="C1417" s="15">
        <v>219005190</v>
      </c>
      <c r="D1417" s="16" t="s">
        <v>192</v>
      </c>
      <c r="E1417" s="57">
        <v>0</v>
      </c>
      <c r="F1417" s="57">
        <v>26064294</v>
      </c>
    </row>
    <row r="1418" spans="1:6" x14ac:dyDescent="0.25">
      <c r="A1418" s="14" t="s">
        <v>633</v>
      </c>
      <c r="B1418" s="14" t="s">
        <v>634</v>
      </c>
      <c r="C1418" s="15">
        <v>215605656</v>
      </c>
      <c r="D1418" s="16" t="s">
        <v>1057</v>
      </c>
      <c r="E1418" s="57">
        <v>0</v>
      </c>
      <c r="F1418" s="57">
        <v>29311494</v>
      </c>
    </row>
    <row r="1419" spans="1:6" x14ac:dyDescent="0.25">
      <c r="A1419" s="14" t="s">
        <v>633</v>
      </c>
      <c r="B1419" s="14" t="s">
        <v>634</v>
      </c>
      <c r="C1419" s="15">
        <v>217905579</v>
      </c>
      <c r="D1419" s="16" t="s">
        <v>1058</v>
      </c>
      <c r="E1419" s="57">
        <v>0</v>
      </c>
      <c r="F1419" s="57">
        <v>91464114</v>
      </c>
    </row>
    <row r="1420" spans="1:6" x14ac:dyDescent="0.25">
      <c r="A1420" s="14" t="s">
        <v>633</v>
      </c>
      <c r="B1420" s="14" t="s">
        <v>634</v>
      </c>
      <c r="C1420" s="15">
        <v>216005360</v>
      </c>
      <c r="D1420" s="16" t="s">
        <v>1059</v>
      </c>
      <c r="E1420" s="57">
        <v>0</v>
      </c>
      <c r="F1420" s="57">
        <v>326194638</v>
      </c>
    </row>
    <row r="1421" spans="1:6" x14ac:dyDescent="0.25">
      <c r="A1421" s="14" t="s">
        <v>633</v>
      </c>
      <c r="B1421" s="14" t="s">
        <v>634</v>
      </c>
      <c r="C1421" s="15">
        <v>213405234</v>
      </c>
      <c r="D1421" s="16" t="s">
        <v>193</v>
      </c>
      <c r="E1421" s="57">
        <v>0</v>
      </c>
      <c r="F1421" s="57">
        <v>77210532</v>
      </c>
    </row>
    <row r="1422" spans="1:6" x14ac:dyDescent="0.25">
      <c r="A1422" s="14" t="s">
        <v>633</v>
      </c>
      <c r="B1422" s="14" t="s">
        <v>634</v>
      </c>
      <c r="C1422" s="15">
        <v>214505045</v>
      </c>
      <c r="D1422" s="16" t="s">
        <v>1060</v>
      </c>
      <c r="E1422" s="57">
        <v>0</v>
      </c>
      <c r="F1422" s="57">
        <v>248474406</v>
      </c>
    </row>
    <row r="1423" spans="1:6" x14ac:dyDescent="0.25">
      <c r="A1423" s="14" t="s">
        <v>633</v>
      </c>
      <c r="B1423" s="14" t="s">
        <v>634</v>
      </c>
      <c r="C1423" s="15">
        <v>218705887</v>
      </c>
      <c r="D1423" s="16" t="s">
        <v>1061</v>
      </c>
      <c r="E1423" s="57">
        <v>0</v>
      </c>
      <c r="F1423" s="57">
        <v>88372032</v>
      </c>
    </row>
    <row r="1424" spans="1:6" x14ac:dyDescent="0.25">
      <c r="A1424" s="14" t="s">
        <v>633</v>
      </c>
      <c r="B1424" s="14" t="s">
        <v>634</v>
      </c>
      <c r="C1424" s="15">
        <v>218805088</v>
      </c>
      <c r="D1424" s="16" t="s">
        <v>1062</v>
      </c>
      <c r="E1424" s="57">
        <v>0</v>
      </c>
      <c r="F1424" s="57">
        <v>629090652</v>
      </c>
    </row>
    <row r="1425" spans="1:6" x14ac:dyDescent="0.25">
      <c r="A1425" s="14" t="s">
        <v>633</v>
      </c>
      <c r="B1425" s="14" t="s">
        <v>634</v>
      </c>
      <c r="C1425" s="15">
        <v>210105101</v>
      </c>
      <c r="D1425" s="16" t="s">
        <v>1063</v>
      </c>
      <c r="E1425" s="57">
        <v>0</v>
      </c>
      <c r="F1425" s="57">
        <v>67133328</v>
      </c>
    </row>
    <row r="1426" spans="1:6" x14ac:dyDescent="0.25">
      <c r="A1426" s="14" t="s">
        <v>633</v>
      </c>
      <c r="B1426" s="14" t="s">
        <v>634</v>
      </c>
      <c r="C1426" s="15">
        <v>213105631</v>
      </c>
      <c r="D1426" s="16" t="s">
        <v>1064</v>
      </c>
      <c r="E1426" s="57">
        <v>0</v>
      </c>
      <c r="F1426" s="57">
        <v>59700330</v>
      </c>
    </row>
    <row r="1427" spans="1:6" x14ac:dyDescent="0.25">
      <c r="A1427" s="14" t="s">
        <v>633</v>
      </c>
      <c r="B1427" s="14" t="s">
        <v>634</v>
      </c>
      <c r="C1427" s="15">
        <v>213405034</v>
      </c>
      <c r="D1427" s="16" t="s">
        <v>1065</v>
      </c>
      <c r="E1427" s="57">
        <v>0</v>
      </c>
      <c r="F1427" s="57">
        <v>99577218</v>
      </c>
    </row>
    <row r="1428" spans="1:6" x14ac:dyDescent="0.25">
      <c r="A1428" s="14" t="s">
        <v>633</v>
      </c>
      <c r="B1428" s="14" t="s">
        <v>634</v>
      </c>
      <c r="C1428" s="15">
        <v>217905679</v>
      </c>
      <c r="D1428" s="16" t="s">
        <v>194</v>
      </c>
      <c r="E1428" s="57">
        <v>0</v>
      </c>
      <c r="F1428" s="57">
        <v>53115000</v>
      </c>
    </row>
    <row r="1429" spans="1:6" x14ac:dyDescent="0.25">
      <c r="A1429" s="14" t="s">
        <v>633</v>
      </c>
      <c r="B1429" s="14" t="s">
        <v>634</v>
      </c>
      <c r="C1429" s="15">
        <v>215605756</v>
      </c>
      <c r="D1429" s="16" t="s">
        <v>1066</v>
      </c>
      <c r="E1429" s="57">
        <v>0</v>
      </c>
      <c r="F1429" s="57">
        <v>85559034</v>
      </c>
    </row>
    <row r="1430" spans="1:6" x14ac:dyDescent="0.25">
      <c r="A1430" s="14" t="s">
        <v>633</v>
      </c>
      <c r="B1430" s="14" t="s">
        <v>634</v>
      </c>
      <c r="C1430" s="15">
        <v>217905079</v>
      </c>
      <c r="D1430" s="16" t="s">
        <v>1067</v>
      </c>
      <c r="E1430" s="57">
        <v>0</v>
      </c>
      <c r="F1430" s="57">
        <v>82622832</v>
      </c>
    </row>
    <row r="1431" spans="1:6" x14ac:dyDescent="0.25">
      <c r="A1431" s="14" t="s">
        <v>633</v>
      </c>
      <c r="B1431" s="14" t="s">
        <v>634</v>
      </c>
      <c r="C1431" s="15">
        <v>212905129</v>
      </c>
      <c r="D1431" s="16" t="s">
        <v>1068</v>
      </c>
      <c r="E1431" s="57">
        <v>0</v>
      </c>
      <c r="F1431" s="57">
        <v>74740572</v>
      </c>
    </row>
    <row r="1432" spans="1:6" x14ac:dyDescent="0.25">
      <c r="A1432" s="14" t="s">
        <v>633</v>
      </c>
      <c r="B1432" s="14" t="s">
        <v>634</v>
      </c>
      <c r="C1432" s="15">
        <v>214205642</v>
      </c>
      <c r="D1432" s="16" t="s">
        <v>1069</v>
      </c>
      <c r="E1432" s="57">
        <v>0</v>
      </c>
      <c r="F1432" s="57">
        <v>44343438</v>
      </c>
    </row>
    <row r="1433" spans="1:6" x14ac:dyDescent="0.25">
      <c r="A1433" s="14" t="s">
        <v>633</v>
      </c>
      <c r="B1433" s="14" t="s">
        <v>634</v>
      </c>
      <c r="C1433" s="15">
        <v>216105861</v>
      </c>
      <c r="D1433" s="16" t="s">
        <v>1070</v>
      </c>
      <c r="E1433" s="57">
        <v>0</v>
      </c>
      <c r="F1433" s="57">
        <v>22496442</v>
      </c>
    </row>
    <row r="1434" spans="1:6" x14ac:dyDescent="0.25">
      <c r="A1434" s="14" t="s">
        <v>633</v>
      </c>
      <c r="B1434" s="14" t="s">
        <v>634</v>
      </c>
      <c r="C1434" s="15">
        <v>211205212</v>
      </c>
      <c r="D1434" s="16" t="s">
        <v>1071</v>
      </c>
      <c r="E1434" s="57">
        <v>0</v>
      </c>
      <c r="F1434" s="57">
        <v>80992782</v>
      </c>
    </row>
    <row r="1435" spans="1:6" x14ac:dyDescent="0.25">
      <c r="A1435" s="14" t="s">
        <v>633</v>
      </c>
      <c r="B1435" s="14" t="s">
        <v>634</v>
      </c>
      <c r="C1435" s="15">
        <v>210905809</v>
      </c>
      <c r="D1435" s="16" t="s">
        <v>1072</v>
      </c>
      <c r="E1435" s="57">
        <v>0</v>
      </c>
      <c r="F1435" s="57">
        <v>15676926</v>
      </c>
    </row>
    <row r="1436" spans="1:6" x14ac:dyDescent="0.25">
      <c r="A1436" s="14" t="s">
        <v>633</v>
      </c>
      <c r="B1436" s="14" t="s">
        <v>634</v>
      </c>
      <c r="C1436" s="15">
        <v>218005380</v>
      </c>
      <c r="D1436" s="16" t="s">
        <v>1073</v>
      </c>
      <c r="E1436" s="57">
        <v>0</v>
      </c>
      <c r="F1436" s="57">
        <v>55398030</v>
      </c>
    </row>
    <row r="1437" spans="1:6" x14ac:dyDescent="0.25">
      <c r="A1437" s="14" t="s">
        <v>633</v>
      </c>
      <c r="B1437" s="14" t="s">
        <v>634</v>
      </c>
      <c r="C1437" s="15">
        <v>219105091</v>
      </c>
      <c r="D1437" s="16" t="s">
        <v>1074</v>
      </c>
      <c r="E1437" s="57">
        <v>0</v>
      </c>
      <c r="F1437" s="57">
        <v>23030334</v>
      </c>
    </row>
    <row r="1438" spans="1:6" x14ac:dyDescent="0.25">
      <c r="A1438" s="14" t="s">
        <v>633</v>
      </c>
      <c r="B1438" s="14" t="s">
        <v>634</v>
      </c>
      <c r="C1438" s="15">
        <v>210805308</v>
      </c>
      <c r="D1438" s="16" t="s">
        <v>1075</v>
      </c>
      <c r="E1438" s="57">
        <v>0</v>
      </c>
      <c r="F1438" s="57">
        <v>60949296</v>
      </c>
    </row>
    <row r="1439" spans="1:6" x14ac:dyDescent="0.25">
      <c r="A1439" s="14" t="s">
        <v>633</v>
      </c>
      <c r="B1439" s="14" t="s">
        <v>634</v>
      </c>
      <c r="C1439" s="15">
        <v>218205282</v>
      </c>
      <c r="D1439" s="16" t="s">
        <v>196</v>
      </c>
      <c r="E1439" s="57">
        <v>0</v>
      </c>
      <c r="F1439" s="57">
        <v>34755720</v>
      </c>
    </row>
    <row r="1440" spans="1:6" x14ac:dyDescent="0.25">
      <c r="A1440" s="14" t="s">
        <v>633</v>
      </c>
      <c r="B1440" s="14" t="s">
        <v>634</v>
      </c>
      <c r="C1440" s="15">
        <v>217005670</v>
      </c>
      <c r="D1440" s="16" t="s">
        <v>1076</v>
      </c>
      <c r="E1440" s="57">
        <v>0</v>
      </c>
      <c r="F1440" s="57">
        <v>51790284</v>
      </c>
    </row>
    <row r="1441" spans="1:6" x14ac:dyDescent="0.25">
      <c r="A1441" s="14" t="s">
        <v>633</v>
      </c>
      <c r="B1441" s="14" t="s">
        <v>634</v>
      </c>
      <c r="C1441" s="15">
        <v>214105541</v>
      </c>
      <c r="D1441" s="16" t="s">
        <v>1077</v>
      </c>
      <c r="E1441" s="57">
        <v>0</v>
      </c>
      <c r="F1441" s="57">
        <v>49455264</v>
      </c>
    </row>
    <row r="1442" spans="1:6" x14ac:dyDescent="0.25">
      <c r="A1442" s="14" t="s">
        <v>633</v>
      </c>
      <c r="B1442" s="14" t="s">
        <v>634</v>
      </c>
      <c r="C1442" s="15">
        <v>218005480</v>
      </c>
      <c r="D1442" s="16" t="s">
        <v>1078</v>
      </c>
      <c r="E1442" s="57">
        <v>0</v>
      </c>
      <c r="F1442" s="57">
        <v>65972112</v>
      </c>
    </row>
    <row r="1443" spans="1:6" x14ac:dyDescent="0.25">
      <c r="A1443" s="14" t="s">
        <v>633</v>
      </c>
      <c r="B1443" s="14" t="s">
        <v>634</v>
      </c>
      <c r="C1443" s="15">
        <v>212505425</v>
      </c>
      <c r="D1443" s="16" t="s">
        <v>1079</v>
      </c>
      <c r="E1443" s="57">
        <v>0</v>
      </c>
      <c r="F1443" s="57">
        <v>20567616</v>
      </c>
    </row>
    <row r="1444" spans="1:6" x14ac:dyDescent="0.25">
      <c r="A1444" s="14" t="s">
        <v>633</v>
      </c>
      <c r="B1444" s="14" t="s">
        <v>634</v>
      </c>
      <c r="C1444" s="15">
        <v>218505885</v>
      </c>
      <c r="D1444" s="16" t="s">
        <v>1080</v>
      </c>
      <c r="E1444" s="57">
        <v>0</v>
      </c>
      <c r="F1444" s="57">
        <v>18785970</v>
      </c>
    </row>
    <row r="1445" spans="1:6" x14ac:dyDescent="0.25">
      <c r="A1445" s="14" t="s">
        <v>633</v>
      </c>
      <c r="B1445" s="14" t="s">
        <v>634</v>
      </c>
      <c r="C1445" s="15">
        <v>217205172</v>
      </c>
      <c r="D1445" s="16" t="s">
        <v>441</v>
      </c>
      <c r="E1445" s="57">
        <v>0</v>
      </c>
      <c r="F1445" s="57">
        <v>154611798</v>
      </c>
    </row>
    <row r="1446" spans="1:6" x14ac:dyDescent="0.25">
      <c r="A1446" s="14" t="s">
        <v>633</v>
      </c>
      <c r="B1446" s="14" t="s">
        <v>634</v>
      </c>
      <c r="C1446" s="15">
        <v>218505585</v>
      </c>
      <c r="D1446" s="16" t="s">
        <v>1081</v>
      </c>
      <c r="E1446" s="57">
        <v>0</v>
      </c>
      <c r="F1446" s="57">
        <v>25545966</v>
      </c>
    </row>
    <row r="1447" spans="1:6" x14ac:dyDescent="0.25">
      <c r="A1447" s="14" t="s">
        <v>633</v>
      </c>
      <c r="B1447" s="14" t="s">
        <v>634</v>
      </c>
      <c r="C1447" s="15">
        <v>216805368</v>
      </c>
      <c r="D1447" s="16" t="s">
        <v>1082</v>
      </c>
      <c r="E1447" s="57">
        <v>0</v>
      </c>
      <c r="F1447" s="57">
        <v>27204534</v>
      </c>
    </row>
    <row r="1448" spans="1:6" x14ac:dyDescent="0.25">
      <c r="A1448" s="14" t="s">
        <v>633</v>
      </c>
      <c r="B1448" s="14" t="s">
        <v>634</v>
      </c>
      <c r="C1448" s="15">
        <v>216105761</v>
      </c>
      <c r="D1448" s="16" t="s">
        <v>1083</v>
      </c>
      <c r="E1448" s="57">
        <v>0</v>
      </c>
      <c r="F1448" s="57">
        <v>34309128</v>
      </c>
    </row>
    <row r="1449" spans="1:6" x14ac:dyDescent="0.25">
      <c r="A1449" s="14" t="s">
        <v>633</v>
      </c>
      <c r="B1449" s="14" t="s">
        <v>634</v>
      </c>
      <c r="C1449" s="15">
        <v>217605576</v>
      </c>
      <c r="D1449" s="16" t="s">
        <v>198</v>
      </c>
      <c r="E1449" s="57">
        <v>0</v>
      </c>
      <c r="F1449" s="57">
        <v>20395776</v>
      </c>
    </row>
    <row r="1450" spans="1:6" x14ac:dyDescent="0.25">
      <c r="A1450" s="14" t="s">
        <v>633</v>
      </c>
      <c r="B1450" s="14" t="s">
        <v>634</v>
      </c>
      <c r="C1450" s="15">
        <v>215405854</v>
      </c>
      <c r="D1450" s="16" t="s">
        <v>1084</v>
      </c>
      <c r="E1450" s="57">
        <v>0</v>
      </c>
      <c r="F1450" s="57">
        <v>43429578</v>
      </c>
    </row>
    <row r="1451" spans="1:6" x14ac:dyDescent="0.25">
      <c r="A1451" s="14" t="s">
        <v>633</v>
      </c>
      <c r="B1451" s="14" t="s">
        <v>634</v>
      </c>
      <c r="C1451" s="15">
        <v>214205142</v>
      </c>
      <c r="D1451" s="16" t="s">
        <v>1085</v>
      </c>
      <c r="E1451" s="57">
        <v>0</v>
      </c>
      <c r="F1451" s="57">
        <v>11567124</v>
      </c>
    </row>
    <row r="1452" spans="1:6" x14ac:dyDescent="0.25">
      <c r="A1452" s="14" t="s">
        <v>633</v>
      </c>
      <c r="B1452" s="14" t="s">
        <v>634</v>
      </c>
      <c r="C1452" s="15">
        <v>216705467</v>
      </c>
      <c r="D1452" s="16" t="s">
        <v>443</v>
      </c>
      <c r="E1452" s="57">
        <v>0</v>
      </c>
      <c r="F1452" s="57">
        <v>17993064</v>
      </c>
    </row>
    <row r="1453" spans="1:6" x14ac:dyDescent="0.25">
      <c r="A1453" s="14" t="s">
        <v>633</v>
      </c>
      <c r="B1453" s="14" t="s">
        <v>634</v>
      </c>
      <c r="C1453" s="15">
        <v>213705837</v>
      </c>
      <c r="D1453" s="16" t="s">
        <v>199</v>
      </c>
      <c r="E1453" s="57">
        <v>0</v>
      </c>
      <c r="F1453" s="57">
        <v>332474004</v>
      </c>
    </row>
    <row r="1454" spans="1:6" x14ac:dyDescent="0.25">
      <c r="A1454" s="14" t="s">
        <v>633</v>
      </c>
      <c r="B1454" s="14" t="s">
        <v>634</v>
      </c>
      <c r="C1454" s="15">
        <v>219505895</v>
      </c>
      <c r="D1454" s="16" t="s">
        <v>200</v>
      </c>
      <c r="E1454" s="57">
        <v>0</v>
      </c>
      <c r="F1454" s="57">
        <v>73920540</v>
      </c>
    </row>
    <row r="1455" spans="1:6" x14ac:dyDescent="0.25">
      <c r="A1455" s="14" t="s">
        <v>633</v>
      </c>
      <c r="B1455" s="14" t="s">
        <v>634</v>
      </c>
      <c r="C1455" s="15">
        <v>211505315</v>
      </c>
      <c r="D1455" s="16" t="s">
        <v>201</v>
      </c>
      <c r="E1455" s="57">
        <v>0</v>
      </c>
      <c r="F1455" s="57">
        <v>14065404</v>
      </c>
    </row>
    <row r="1456" spans="1:6" x14ac:dyDescent="0.25">
      <c r="A1456" s="14" t="s">
        <v>633</v>
      </c>
      <c r="B1456" s="14" t="s">
        <v>634</v>
      </c>
      <c r="C1456" s="15">
        <v>210205002</v>
      </c>
      <c r="D1456" s="16" t="s">
        <v>202</v>
      </c>
      <c r="E1456" s="57">
        <v>0</v>
      </c>
      <c r="F1456" s="57">
        <v>45759672</v>
      </c>
    </row>
    <row r="1457" spans="1:6" x14ac:dyDescent="0.25">
      <c r="A1457" s="14" t="s">
        <v>633</v>
      </c>
      <c r="B1457" s="14" t="s">
        <v>634</v>
      </c>
      <c r="C1457" s="15">
        <v>217605376</v>
      </c>
      <c r="D1457" s="16" t="s">
        <v>1086</v>
      </c>
      <c r="E1457" s="57">
        <v>0</v>
      </c>
      <c r="F1457" s="57">
        <v>64343496</v>
      </c>
    </row>
    <row r="1458" spans="1:6" x14ac:dyDescent="0.25">
      <c r="A1458" s="14" t="s">
        <v>633</v>
      </c>
      <c r="B1458" s="14" t="s">
        <v>634</v>
      </c>
      <c r="C1458" s="15">
        <v>218905789</v>
      </c>
      <c r="D1458" s="16" t="s">
        <v>1087</v>
      </c>
      <c r="E1458" s="57">
        <v>0</v>
      </c>
      <c r="F1458" s="57">
        <v>38763054</v>
      </c>
    </row>
    <row r="1459" spans="1:6" x14ac:dyDescent="0.25">
      <c r="A1459" s="14" t="s">
        <v>633</v>
      </c>
      <c r="B1459" s="14" t="s">
        <v>634</v>
      </c>
      <c r="C1459" s="15">
        <v>210405004</v>
      </c>
      <c r="D1459" s="16" t="s">
        <v>1088</v>
      </c>
      <c r="E1459" s="57">
        <v>0</v>
      </c>
      <c r="F1459" s="57">
        <v>5774286</v>
      </c>
    </row>
    <row r="1460" spans="1:6" x14ac:dyDescent="0.25">
      <c r="A1460" s="14" t="s">
        <v>633</v>
      </c>
      <c r="B1460" s="14" t="s">
        <v>634</v>
      </c>
      <c r="C1460" s="15">
        <v>211905819</v>
      </c>
      <c r="D1460" s="16" t="s">
        <v>1089</v>
      </c>
      <c r="E1460" s="57">
        <v>0</v>
      </c>
      <c r="F1460" s="57">
        <v>14295474</v>
      </c>
    </row>
    <row r="1461" spans="1:6" x14ac:dyDescent="0.25">
      <c r="A1461" s="14" t="s">
        <v>633</v>
      </c>
      <c r="B1461" s="14" t="s">
        <v>634</v>
      </c>
      <c r="C1461" s="15">
        <v>213605736</v>
      </c>
      <c r="D1461" s="16" t="s">
        <v>446</v>
      </c>
      <c r="E1461" s="57">
        <v>0</v>
      </c>
      <c r="F1461" s="57">
        <v>93823668</v>
      </c>
    </row>
    <row r="1462" spans="1:6" x14ac:dyDescent="0.25">
      <c r="A1462" s="14" t="s">
        <v>633</v>
      </c>
      <c r="B1462" s="14" t="s">
        <v>634</v>
      </c>
      <c r="C1462" s="15">
        <v>213605036</v>
      </c>
      <c r="D1462" s="16" t="s">
        <v>1090</v>
      </c>
      <c r="E1462" s="57">
        <v>0</v>
      </c>
      <c r="F1462" s="57">
        <v>8988210</v>
      </c>
    </row>
    <row r="1463" spans="1:6" x14ac:dyDescent="0.25">
      <c r="A1463" s="14" t="s">
        <v>633</v>
      </c>
      <c r="B1463" s="14" t="s">
        <v>634</v>
      </c>
      <c r="C1463" s="15">
        <v>213105031</v>
      </c>
      <c r="D1463" s="16" t="s">
        <v>1091</v>
      </c>
      <c r="E1463" s="57">
        <v>0</v>
      </c>
      <c r="F1463" s="57">
        <v>60876576</v>
      </c>
    </row>
    <row r="1464" spans="1:6" x14ac:dyDescent="0.25">
      <c r="A1464" s="14" t="s">
        <v>633</v>
      </c>
      <c r="B1464" s="14" t="s">
        <v>634</v>
      </c>
      <c r="C1464" s="15">
        <v>218605686</v>
      </c>
      <c r="D1464" s="16" t="s">
        <v>1092</v>
      </c>
      <c r="E1464" s="57">
        <v>0</v>
      </c>
      <c r="F1464" s="57">
        <v>60719244</v>
      </c>
    </row>
    <row r="1465" spans="1:6" x14ac:dyDescent="0.25">
      <c r="A1465" s="14" t="s">
        <v>633</v>
      </c>
      <c r="B1465" s="14" t="s">
        <v>634</v>
      </c>
      <c r="C1465" s="15">
        <v>212005120</v>
      </c>
      <c r="D1465" s="16" t="s">
        <v>203</v>
      </c>
      <c r="E1465" s="57">
        <v>0</v>
      </c>
      <c r="F1465" s="57">
        <v>69380364</v>
      </c>
    </row>
    <row r="1466" spans="1:6" x14ac:dyDescent="0.25">
      <c r="A1466" s="14" t="s">
        <v>633</v>
      </c>
      <c r="B1466" s="14" t="s">
        <v>634</v>
      </c>
      <c r="C1466" s="15">
        <v>213005030</v>
      </c>
      <c r="D1466" s="16" t="s">
        <v>1093</v>
      </c>
      <c r="E1466" s="57">
        <v>0</v>
      </c>
      <c r="F1466" s="57">
        <v>45201774</v>
      </c>
    </row>
    <row r="1467" spans="1:6" x14ac:dyDescent="0.25">
      <c r="A1467" s="14" t="s">
        <v>633</v>
      </c>
      <c r="B1467" s="14" t="s">
        <v>634</v>
      </c>
      <c r="C1467" s="15">
        <v>215505055</v>
      </c>
      <c r="D1467" s="16" t="s">
        <v>1094</v>
      </c>
      <c r="E1467" s="57">
        <v>0</v>
      </c>
      <c r="F1467" s="57">
        <v>20553564</v>
      </c>
    </row>
    <row r="1468" spans="1:6" x14ac:dyDescent="0.25">
      <c r="A1468" s="14" t="s">
        <v>633</v>
      </c>
      <c r="B1468" s="14" t="s">
        <v>634</v>
      </c>
      <c r="C1468" s="15">
        <v>214705647</v>
      </c>
      <c r="D1468" s="16" t="s">
        <v>1095</v>
      </c>
      <c r="E1468" s="57">
        <v>0</v>
      </c>
      <c r="F1468" s="57">
        <v>14694414</v>
      </c>
    </row>
    <row r="1469" spans="1:6" x14ac:dyDescent="0.25">
      <c r="A1469" s="14" t="s">
        <v>633</v>
      </c>
      <c r="B1469" s="14" t="s">
        <v>634</v>
      </c>
      <c r="C1469" s="15">
        <v>218605086</v>
      </c>
      <c r="D1469" s="16" t="s">
        <v>1096</v>
      </c>
      <c r="E1469" s="57">
        <v>0</v>
      </c>
      <c r="F1469" s="57">
        <v>9356274</v>
      </c>
    </row>
    <row r="1470" spans="1:6" x14ac:dyDescent="0.25">
      <c r="A1470" s="14" t="s">
        <v>633</v>
      </c>
      <c r="B1470" s="14" t="s">
        <v>634</v>
      </c>
      <c r="C1470" s="15">
        <v>210005400</v>
      </c>
      <c r="D1470" s="16" t="s">
        <v>1097</v>
      </c>
      <c r="E1470" s="57">
        <v>0</v>
      </c>
      <c r="F1470" s="57">
        <v>38700702</v>
      </c>
    </row>
    <row r="1471" spans="1:6" x14ac:dyDescent="0.25">
      <c r="A1471" s="14" t="s">
        <v>633</v>
      </c>
      <c r="B1471" s="14" t="s">
        <v>634</v>
      </c>
      <c r="C1471" s="15">
        <v>211805318</v>
      </c>
      <c r="D1471" s="16" t="s">
        <v>1098</v>
      </c>
      <c r="E1471" s="57">
        <v>0</v>
      </c>
      <c r="F1471" s="57">
        <v>67387410</v>
      </c>
    </row>
    <row r="1472" spans="1:6" x14ac:dyDescent="0.25">
      <c r="A1472" s="14" t="s">
        <v>633</v>
      </c>
      <c r="B1472" s="14" t="s">
        <v>634</v>
      </c>
      <c r="C1472" s="15">
        <v>216405264</v>
      </c>
      <c r="D1472" s="16" t="s">
        <v>1099</v>
      </c>
      <c r="E1472" s="57">
        <v>0</v>
      </c>
      <c r="F1472" s="57">
        <v>10539150</v>
      </c>
    </row>
    <row r="1473" spans="1:6" x14ac:dyDescent="0.25">
      <c r="A1473" s="14" t="s">
        <v>633</v>
      </c>
      <c r="B1473" s="14" t="s">
        <v>634</v>
      </c>
      <c r="C1473" s="15">
        <v>216705667</v>
      </c>
      <c r="D1473" s="16" t="s">
        <v>1100</v>
      </c>
      <c r="E1473" s="57">
        <v>0</v>
      </c>
      <c r="F1473" s="57">
        <v>38448042</v>
      </c>
    </row>
    <row r="1474" spans="1:6" x14ac:dyDescent="0.25">
      <c r="A1474" s="14" t="s">
        <v>633</v>
      </c>
      <c r="B1474" s="14" t="s">
        <v>634</v>
      </c>
      <c r="C1474" s="15">
        <v>213805038</v>
      </c>
      <c r="D1474" s="16" t="s">
        <v>1101</v>
      </c>
      <c r="E1474" s="57">
        <v>0</v>
      </c>
      <c r="F1474" s="57">
        <v>30269418</v>
      </c>
    </row>
    <row r="1475" spans="1:6" x14ac:dyDescent="0.25">
      <c r="A1475" s="14" t="s">
        <v>633</v>
      </c>
      <c r="B1475" s="14" t="s">
        <v>634</v>
      </c>
      <c r="C1475" s="15">
        <v>213405134</v>
      </c>
      <c r="D1475" s="16" t="s">
        <v>1102</v>
      </c>
      <c r="E1475" s="57">
        <v>0</v>
      </c>
      <c r="F1475" s="57">
        <v>20964378</v>
      </c>
    </row>
    <row r="1476" spans="1:6" x14ac:dyDescent="0.25">
      <c r="A1476" s="14" t="s">
        <v>633</v>
      </c>
      <c r="B1476" s="14" t="s">
        <v>634</v>
      </c>
      <c r="C1476" s="15">
        <v>213805138</v>
      </c>
      <c r="D1476" s="16" t="s">
        <v>1103</v>
      </c>
      <c r="E1476" s="57">
        <v>0</v>
      </c>
      <c r="F1476" s="57">
        <v>43295388</v>
      </c>
    </row>
    <row r="1477" spans="1:6" x14ac:dyDescent="0.25">
      <c r="A1477" s="14" t="s">
        <v>633</v>
      </c>
      <c r="B1477" s="14" t="s">
        <v>634</v>
      </c>
      <c r="C1477" s="15">
        <v>210905209</v>
      </c>
      <c r="D1477" s="16" t="s">
        <v>1104</v>
      </c>
      <c r="E1477" s="57">
        <v>0</v>
      </c>
      <c r="F1477" s="57">
        <v>44804958</v>
      </c>
    </row>
    <row r="1478" spans="1:6" x14ac:dyDescent="0.25">
      <c r="A1478" s="14" t="s">
        <v>633</v>
      </c>
      <c r="B1478" s="14" t="s">
        <v>634</v>
      </c>
      <c r="C1478" s="15">
        <v>216105361</v>
      </c>
      <c r="D1478" s="16" t="s">
        <v>204</v>
      </c>
      <c r="E1478" s="57">
        <v>0</v>
      </c>
      <c r="F1478" s="57">
        <v>57362454</v>
      </c>
    </row>
    <row r="1479" spans="1:6" x14ac:dyDescent="0.25">
      <c r="A1479" s="14" t="s">
        <v>633</v>
      </c>
      <c r="B1479" s="14" t="s">
        <v>634</v>
      </c>
      <c r="C1479" s="15">
        <v>216405364</v>
      </c>
      <c r="D1479" s="16" t="s">
        <v>1105</v>
      </c>
      <c r="E1479" s="57">
        <v>0</v>
      </c>
      <c r="F1479" s="57">
        <v>35526540</v>
      </c>
    </row>
    <row r="1480" spans="1:6" x14ac:dyDescent="0.25">
      <c r="A1480" s="14" t="s">
        <v>633</v>
      </c>
      <c r="B1480" s="14" t="s">
        <v>634</v>
      </c>
      <c r="C1480" s="15">
        <v>214305543</v>
      </c>
      <c r="D1480" s="16" t="s">
        <v>1106</v>
      </c>
      <c r="E1480" s="57">
        <v>0</v>
      </c>
      <c r="F1480" s="57">
        <v>23775114</v>
      </c>
    </row>
    <row r="1481" spans="1:6" x14ac:dyDescent="0.25">
      <c r="A1481" s="14" t="s">
        <v>633</v>
      </c>
      <c r="B1481" s="14" t="s">
        <v>634</v>
      </c>
      <c r="C1481" s="15">
        <v>219305093</v>
      </c>
      <c r="D1481" s="16" t="s">
        <v>1107</v>
      </c>
      <c r="E1481" s="57">
        <v>0</v>
      </c>
      <c r="F1481" s="57">
        <v>46291920</v>
      </c>
    </row>
    <row r="1482" spans="1:6" x14ac:dyDescent="0.25">
      <c r="A1482" s="14" t="s">
        <v>633</v>
      </c>
      <c r="B1482" s="14" t="s">
        <v>634</v>
      </c>
      <c r="C1482" s="15">
        <v>214005040</v>
      </c>
      <c r="D1482" s="16" t="s">
        <v>1108</v>
      </c>
      <c r="E1482" s="57">
        <v>0</v>
      </c>
      <c r="F1482" s="57">
        <v>52484166</v>
      </c>
    </row>
    <row r="1483" spans="1:6" x14ac:dyDescent="0.25">
      <c r="A1483" s="14" t="s">
        <v>633</v>
      </c>
      <c r="B1483" s="14" t="s">
        <v>634</v>
      </c>
      <c r="C1483" s="15">
        <v>214705347</v>
      </c>
      <c r="D1483" s="16" t="s">
        <v>1109</v>
      </c>
      <c r="E1483" s="57">
        <v>0</v>
      </c>
      <c r="F1483" s="57">
        <v>12431346</v>
      </c>
    </row>
    <row r="1484" spans="1:6" x14ac:dyDescent="0.25">
      <c r="A1484" s="14" t="s">
        <v>633</v>
      </c>
      <c r="B1484" s="14" t="s">
        <v>634</v>
      </c>
      <c r="C1484" s="15">
        <v>217405674</v>
      </c>
      <c r="D1484" s="16" t="s">
        <v>1110</v>
      </c>
      <c r="E1484" s="57">
        <v>0</v>
      </c>
      <c r="F1484" s="57">
        <v>43314996</v>
      </c>
    </row>
    <row r="1485" spans="1:6" x14ac:dyDescent="0.25">
      <c r="A1485" s="14" t="s">
        <v>633</v>
      </c>
      <c r="B1485" s="14" t="s">
        <v>634</v>
      </c>
      <c r="C1485" s="15">
        <v>218305483</v>
      </c>
      <c r="D1485" s="16" t="s">
        <v>1111</v>
      </c>
      <c r="E1485" s="57">
        <v>0</v>
      </c>
      <c r="F1485" s="57">
        <v>27688854</v>
      </c>
    </row>
    <row r="1486" spans="1:6" x14ac:dyDescent="0.25">
      <c r="A1486" s="14" t="s">
        <v>633</v>
      </c>
      <c r="B1486" s="14" t="s">
        <v>634</v>
      </c>
      <c r="C1486" s="15">
        <v>219205792</v>
      </c>
      <c r="D1486" s="16" t="s">
        <v>1112</v>
      </c>
      <c r="E1486" s="57">
        <v>0</v>
      </c>
      <c r="F1486" s="57">
        <v>12302712</v>
      </c>
    </row>
    <row r="1487" spans="1:6" x14ac:dyDescent="0.25">
      <c r="A1487" s="14" t="s">
        <v>633</v>
      </c>
      <c r="B1487" s="14" t="s">
        <v>634</v>
      </c>
      <c r="C1487" s="15">
        <v>214805148</v>
      </c>
      <c r="D1487" s="16" t="s">
        <v>1113</v>
      </c>
      <c r="E1487" s="57">
        <v>0</v>
      </c>
      <c r="F1487" s="57">
        <v>69943512</v>
      </c>
    </row>
    <row r="1488" spans="1:6" x14ac:dyDescent="0.25">
      <c r="A1488" s="14" t="s">
        <v>633</v>
      </c>
      <c r="B1488" s="14" t="s">
        <v>634</v>
      </c>
      <c r="C1488" s="15">
        <v>214005240</v>
      </c>
      <c r="D1488" s="16" t="s">
        <v>205</v>
      </c>
      <c r="E1488" s="57">
        <v>0</v>
      </c>
      <c r="F1488" s="57">
        <v>28144986</v>
      </c>
    </row>
    <row r="1489" spans="1:6" x14ac:dyDescent="0.25">
      <c r="A1489" s="14" t="s">
        <v>633</v>
      </c>
      <c r="B1489" s="14" t="s">
        <v>634</v>
      </c>
      <c r="C1489" s="15">
        <v>211105411</v>
      </c>
      <c r="D1489" s="16" t="s">
        <v>206</v>
      </c>
      <c r="E1489" s="57">
        <v>0</v>
      </c>
      <c r="F1489" s="57">
        <v>26962014</v>
      </c>
    </row>
    <row r="1490" spans="1:6" x14ac:dyDescent="0.25">
      <c r="A1490" s="14" t="s">
        <v>633</v>
      </c>
      <c r="B1490" s="14" t="s">
        <v>634</v>
      </c>
      <c r="C1490" s="15">
        <v>210705607</v>
      </c>
      <c r="D1490" s="16" t="s">
        <v>1114</v>
      </c>
      <c r="E1490" s="57">
        <v>0</v>
      </c>
      <c r="F1490" s="57">
        <v>17918910</v>
      </c>
    </row>
    <row r="1491" spans="1:6" x14ac:dyDescent="0.25">
      <c r="A1491" s="14" t="s">
        <v>633</v>
      </c>
      <c r="B1491" s="14" t="s">
        <v>634</v>
      </c>
      <c r="C1491" s="15">
        <v>212105021</v>
      </c>
      <c r="D1491" s="16" t="s">
        <v>1115</v>
      </c>
      <c r="E1491" s="57">
        <v>0</v>
      </c>
      <c r="F1491" s="57">
        <v>10287156</v>
      </c>
    </row>
    <row r="1492" spans="1:6" x14ac:dyDescent="0.25">
      <c r="A1492" s="14" t="s">
        <v>633</v>
      </c>
      <c r="B1492" s="14" t="s">
        <v>634</v>
      </c>
      <c r="C1492" s="15">
        <v>218405284</v>
      </c>
      <c r="D1492" s="16" t="s">
        <v>207</v>
      </c>
      <c r="E1492" s="57">
        <v>0</v>
      </c>
      <c r="F1492" s="57">
        <v>60889884</v>
      </c>
    </row>
    <row r="1493" spans="1:6" x14ac:dyDescent="0.25">
      <c r="A1493" s="14" t="s">
        <v>633</v>
      </c>
      <c r="B1493" s="14" t="s">
        <v>634</v>
      </c>
      <c r="C1493" s="15">
        <v>214005440</v>
      </c>
      <c r="D1493" s="16" t="s">
        <v>1116</v>
      </c>
      <c r="E1493" s="57">
        <v>0</v>
      </c>
      <c r="F1493" s="57">
        <v>102414420</v>
      </c>
    </row>
    <row r="1494" spans="1:6" x14ac:dyDescent="0.25">
      <c r="A1494" s="14" t="s">
        <v>633</v>
      </c>
      <c r="B1494" s="14" t="s">
        <v>634</v>
      </c>
      <c r="C1494" s="15">
        <v>210605206</v>
      </c>
      <c r="D1494" s="16" t="s">
        <v>1117</v>
      </c>
      <c r="E1494" s="57">
        <v>0</v>
      </c>
      <c r="F1494" s="57">
        <v>10587864</v>
      </c>
    </row>
    <row r="1495" spans="1:6" x14ac:dyDescent="0.25">
      <c r="A1495" s="14" t="s">
        <v>633</v>
      </c>
      <c r="B1495" s="14" t="s">
        <v>634</v>
      </c>
      <c r="C1495" s="15">
        <v>211305313</v>
      </c>
      <c r="D1495" s="16" t="s">
        <v>449</v>
      </c>
      <c r="E1495" s="57">
        <v>0</v>
      </c>
      <c r="F1495" s="57">
        <v>24359844</v>
      </c>
    </row>
    <row r="1496" spans="1:6" x14ac:dyDescent="0.25">
      <c r="A1496" s="14" t="s">
        <v>633</v>
      </c>
      <c r="B1496" s="14" t="s">
        <v>634</v>
      </c>
      <c r="C1496" s="15">
        <v>212805628</v>
      </c>
      <c r="D1496" s="16" t="s">
        <v>1118</v>
      </c>
      <c r="E1496" s="57">
        <v>0</v>
      </c>
      <c r="F1496" s="57">
        <v>23472588</v>
      </c>
    </row>
    <row r="1497" spans="1:6" x14ac:dyDescent="0.25">
      <c r="A1497" s="14" t="s">
        <v>633</v>
      </c>
      <c r="B1497" s="14" t="s">
        <v>634</v>
      </c>
      <c r="C1497" s="15">
        <v>214905649</v>
      </c>
      <c r="D1497" s="16" t="s">
        <v>1119</v>
      </c>
      <c r="E1497" s="57">
        <v>0</v>
      </c>
      <c r="F1497" s="57">
        <v>37932372</v>
      </c>
    </row>
    <row r="1498" spans="1:6" x14ac:dyDescent="0.25">
      <c r="A1498" s="14" t="s">
        <v>633</v>
      </c>
      <c r="B1498" s="14" t="s">
        <v>634</v>
      </c>
      <c r="C1498" s="15">
        <v>215905059</v>
      </c>
      <c r="D1498" s="16" t="s">
        <v>1120</v>
      </c>
      <c r="E1498" s="57">
        <v>0</v>
      </c>
      <c r="F1498" s="57">
        <v>11562798</v>
      </c>
    </row>
    <row r="1499" spans="1:6" x14ac:dyDescent="0.25">
      <c r="A1499" s="14" t="s">
        <v>633</v>
      </c>
      <c r="B1499" s="14" t="s">
        <v>634</v>
      </c>
      <c r="C1499" s="15">
        <v>210605306</v>
      </c>
      <c r="D1499" s="16" t="s">
        <v>1121</v>
      </c>
      <c r="E1499" s="57">
        <v>0</v>
      </c>
      <c r="F1499" s="57">
        <v>15581838</v>
      </c>
    </row>
    <row r="1500" spans="1:6" x14ac:dyDescent="0.25">
      <c r="A1500" s="14" t="s">
        <v>633</v>
      </c>
      <c r="B1500" s="14" t="s">
        <v>634</v>
      </c>
      <c r="C1500" s="15">
        <v>219005690</v>
      </c>
      <c r="D1500" s="16" t="s">
        <v>450</v>
      </c>
      <c r="E1500" s="57">
        <v>0</v>
      </c>
      <c r="F1500" s="57">
        <v>24664272</v>
      </c>
    </row>
    <row r="1501" spans="1:6" x14ac:dyDescent="0.25">
      <c r="A1501" s="14" t="s">
        <v>633</v>
      </c>
      <c r="B1501" s="14" t="s">
        <v>634</v>
      </c>
      <c r="C1501" s="15">
        <v>211305113</v>
      </c>
      <c r="D1501" s="16" t="s">
        <v>1122</v>
      </c>
      <c r="E1501" s="57">
        <v>0</v>
      </c>
      <c r="F1501" s="57">
        <v>22347774</v>
      </c>
    </row>
    <row r="1502" spans="1:6" x14ac:dyDescent="0.25">
      <c r="A1502" s="14" t="s">
        <v>633</v>
      </c>
      <c r="B1502" s="14" t="s">
        <v>634</v>
      </c>
      <c r="C1502" s="15">
        <v>219705697</v>
      </c>
      <c r="D1502" s="16" t="s">
        <v>1123</v>
      </c>
      <c r="E1502" s="57">
        <v>0</v>
      </c>
      <c r="F1502" s="57">
        <v>62238300</v>
      </c>
    </row>
    <row r="1503" spans="1:6" x14ac:dyDescent="0.25">
      <c r="A1503" s="14" t="s">
        <v>633</v>
      </c>
      <c r="B1503" s="14" t="s">
        <v>634</v>
      </c>
      <c r="C1503" s="15">
        <v>216505665</v>
      </c>
      <c r="D1503" s="16" t="s">
        <v>208</v>
      </c>
      <c r="E1503" s="57">
        <v>0</v>
      </c>
      <c r="F1503" s="57">
        <v>108736704</v>
      </c>
    </row>
    <row r="1504" spans="1:6" x14ac:dyDescent="0.25">
      <c r="A1504" s="14" t="s">
        <v>633</v>
      </c>
      <c r="B1504" s="14" t="s">
        <v>634</v>
      </c>
      <c r="C1504" s="15">
        <v>214405044</v>
      </c>
      <c r="D1504" s="16" t="s">
        <v>1124</v>
      </c>
      <c r="E1504" s="57">
        <v>0</v>
      </c>
      <c r="F1504" s="57">
        <v>20109816</v>
      </c>
    </row>
    <row r="1505" spans="1:6" x14ac:dyDescent="0.25">
      <c r="A1505" s="14" t="s">
        <v>633</v>
      </c>
      <c r="B1505" s="14" t="s">
        <v>634</v>
      </c>
      <c r="C1505" s="15">
        <v>212105321</v>
      </c>
      <c r="D1505" s="16" t="s">
        <v>1125</v>
      </c>
      <c r="E1505" s="57">
        <v>0</v>
      </c>
      <c r="F1505" s="57">
        <v>15051930</v>
      </c>
    </row>
    <row r="1506" spans="1:6" x14ac:dyDescent="0.25">
      <c r="A1506" s="14" t="s">
        <v>633</v>
      </c>
      <c r="B1506" s="14" t="s">
        <v>634</v>
      </c>
      <c r="C1506" s="15">
        <v>219005490</v>
      </c>
      <c r="D1506" s="16" t="s">
        <v>1126</v>
      </c>
      <c r="E1506" s="57">
        <v>0</v>
      </c>
      <c r="F1506" s="57">
        <v>166469346</v>
      </c>
    </row>
    <row r="1507" spans="1:6" x14ac:dyDescent="0.25">
      <c r="A1507" s="14" t="s">
        <v>633</v>
      </c>
      <c r="B1507" s="14" t="s">
        <v>634</v>
      </c>
      <c r="C1507" s="15">
        <v>219105591</v>
      </c>
      <c r="D1507" s="16" t="s">
        <v>209</v>
      </c>
      <c r="E1507" s="57">
        <v>0</v>
      </c>
      <c r="F1507" s="57">
        <v>37878000</v>
      </c>
    </row>
    <row r="1508" spans="1:6" x14ac:dyDescent="0.25">
      <c r="A1508" s="14" t="s">
        <v>633</v>
      </c>
      <c r="B1508" s="14" t="s">
        <v>634</v>
      </c>
      <c r="C1508" s="15">
        <v>216405664</v>
      </c>
      <c r="D1508" s="16" t="s">
        <v>1127</v>
      </c>
      <c r="E1508" s="57">
        <v>0</v>
      </c>
      <c r="F1508" s="57">
        <v>37102746</v>
      </c>
    </row>
    <row r="1509" spans="1:6" x14ac:dyDescent="0.25">
      <c r="A1509" s="14" t="s">
        <v>633</v>
      </c>
      <c r="B1509" s="14" t="s">
        <v>634</v>
      </c>
      <c r="C1509" s="15">
        <v>211005310</v>
      </c>
      <c r="D1509" s="16" t="s">
        <v>1128</v>
      </c>
      <c r="E1509" s="57">
        <v>0</v>
      </c>
      <c r="F1509" s="57">
        <v>18857982</v>
      </c>
    </row>
    <row r="1510" spans="1:6" x14ac:dyDescent="0.25">
      <c r="A1510" s="14" t="s">
        <v>633</v>
      </c>
      <c r="B1510" s="14" t="s">
        <v>634</v>
      </c>
      <c r="C1510" s="15">
        <v>219005890</v>
      </c>
      <c r="D1510" s="16" t="s">
        <v>1129</v>
      </c>
      <c r="E1510" s="57">
        <v>0</v>
      </c>
      <c r="F1510" s="57">
        <v>57672294</v>
      </c>
    </row>
    <row r="1511" spans="1:6" x14ac:dyDescent="0.25">
      <c r="A1511" s="14" t="s">
        <v>633</v>
      </c>
      <c r="B1511" s="14" t="s">
        <v>634</v>
      </c>
      <c r="C1511" s="15">
        <v>213705237</v>
      </c>
      <c r="D1511" s="16" t="s">
        <v>1130</v>
      </c>
      <c r="E1511" s="57">
        <v>0</v>
      </c>
      <c r="F1511" s="57">
        <v>33493890</v>
      </c>
    </row>
    <row r="1512" spans="1:6" x14ac:dyDescent="0.25">
      <c r="A1512" s="14" t="s">
        <v>633</v>
      </c>
      <c r="B1512" s="14" t="s">
        <v>634</v>
      </c>
      <c r="C1512" s="15">
        <v>215005150</v>
      </c>
      <c r="D1512" s="16" t="s">
        <v>1131</v>
      </c>
      <c r="E1512" s="57">
        <v>0</v>
      </c>
      <c r="F1512" s="57">
        <v>6815784</v>
      </c>
    </row>
    <row r="1513" spans="1:6" x14ac:dyDescent="0.25">
      <c r="A1513" s="14" t="s">
        <v>633</v>
      </c>
      <c r="B1513" s="14" t="s">
        <v>634</v>
      </c>
      <c r="C1513" s="15">
        <v>214505145</v>
      </c>
      <c r="D1513" s="16" t="s">
        <v>451</v>
      </c>
      <c r="E1513" s="57">
        <v>0</v>
      </c>
      <c r="F1513" s="57">
        <v>13450116</v>
      </c>
    </row>
    <row r="1514" spans="1:6" x14ac:dyDescent="0.25">
      <c r="A1514" s="14" t="s">
        <v>633</v>
      </c>
      <c r="B1514" s="14" t="s">
        <v>634</v>
      </c>
      <c r="C1514" s="15">
        <v>210105501</v>
      </c>
      <c r="D1514" s="16" t="s">
        <v>1132</v>
      </c>
      <c r="E1514" s="57">
        <v>0</v>
      </c>
      <c r="F1514" s="57">
        <v>7333236</v>
      </c>
    </row>
    <row r="1515" spans="1:6" x14ac:dyDescent="0.25">
      <c r="A1515" s="14" t="s">
        <v>633</v>
      </c>
      <c r="B1515" s="14" t="s">
        <v>634</v>
      </c>
      <c r="C1515" s="15">
        <v>215605856</v>
      </c>
      <c r="D1515" s="16" t="s">
        <v>1133</v>
      </c>
      <c r="E1515" s="57">
        <v>0</v>
      </c>
      <c r="F1515" s="57">
        <v>12546192</v>
      </c>
    </row>
    <row r="1516" spans="1:6" x14ac:dyDescent="0.25">
      <c r="A1516" s="14" t="s">
        <v>633</v>
      </c>
      <c r="B1516" s="14" t="s">
        <v>634</v>
      </c>
      <c r="C1516" s="15">
        <v>215005250</v>
      </c>
      <c r="D1516" s="16" t="s">
        <v>452</v>
      </c>
      <c r="E1516" s="57">
        <v>0</v>
      </c>
      <c r="F1516" s="57">
        <v>165845118</v>
      </c>
    </row>
    <row r="1517" spans="1:6" x14ac:dyDescent="0.25">
      <c r="A1517" s="14" t="s">
        <v>633</v>
      </c>
      <c r="B1517" s="14" t="s">
        <v>634</v>
      </c>
      <c r="C1517" s="15">
        <v>212505125</v>
      </c>
      <c r="D1517" s="16" t="s">
        <v>1134</v>
      </c>
      <c r="E1517" s="57">
        <v>0</v>
      </c>
      <c r="F1517" s="57">
        <v>24888648</v>
      </c>
    </row>
    <row r="1518" spans="1:6" x14ac:dyDescent="0.25">
      <c r="A1518" s="14" t="s">
        <v>633</v>
      </c>
      <c r="B1518" s="14" t="s">
        <v>634</v>
      </c>
      <c r="C1518" s="15">
        <v>219305893</v>
      </c>
      <c r="D1518" s="16" t="s">
        <v>1135</v>
      </c>
      <c r="E1518" s="57">
        <v>0</v>
      </c>
      <c r="F1518" s="57">
        <v>25805952</v>
      </c>
    </row>
    <row r="1519" spans="1:6" x14ac:dyDescent="0.25">
      <c r="A1519" s="14" t="s">
        <v>633</v>
      </c>
      <c r="B1519" s="14" t="s">
        <v>634</v>
      </c>
      <c r="C1519" s="15">
        <v>219005790</v>
      </c>
      <c r="D1519" s="16" t="s">
        <v>210</v>
      </c>
      <c r="E1519" s="57">
        <v>0</v>
      </c>
      <c r="F1519" s="57">
        <v>84428904</v>
      </c>
    </row>
    <row r="1520" spans="1:6" x14ac:dyDescent="0.25">
      <c r="A1520" s="14" t="s">
        <v>633</v>
      </c>
      <c r="B1520" s="14" t="s">
        <v>634</v>
      </c>
      <c r="C1520" s="15">
        <v>210405604</v>
      </c>
      <c r="D1520" s="16" t="s">
        <v>1136</v>
      </c>
      <c r="E1520" s="57">
        <v>0</v>
      </c>
      <c r="F1520" s="57">
        <v>88261074</v>
      </c>
    </row>
    <row r="1521" spans="1:6" x14ac:dyDescent="0.25">
      <c r="A1521" s="14" t="s">
        <v>633</v>
      </c>
      <c r="B1521" s="14" t="s">
        <v>634</v>
      </c>
      <c r="C1521" s="15">
        <v>216005660</v>
      </c>
      <c r="D1521" s="16" t="s">
        <v>1137</v>
      </c>
      <c r="E1521" s="57">
        <v>0</v>
      </c>
      <c r="F1521" s="57">
        <v>35731638</v>
      </c>
    </row>
    <row r="1522" spans="1:6" x14ac:dyDescent="0.25">
      <c r="A1522" s="14" t="s">
        <v>633</v>
      </c>
      <c r="B1522" s="14" t="s">
        <v>634</v>
      </c>
      <c r="C1522" s="15">
        <v>210705107</v>
      </c>
      <c r="D1522" s="16" t="s">
        <v>1138</v>
      </c>
      <c r="E1522" s="57">
        <v>0</v>
      </c>
      <c r="F1522" s="57">
        <v>19000248</v>
      </c>
    </row>
    <row r="1523" spans="1:6" x14ac:dyDescent="0.25">
      <c r="A1523" s="14" t="s">
        <v>633</v>
      </c>
      <c r="B1523" s="14" t="s">
        <v>634</v>
      </c>
      <c r="C1523" s="15">
        <v>214205842</v>
      </c>
      <c r="D1523" s="16" t="s">
        <v>211</v>
      </c>
      <c r="E1523" s="57">
        <v>0</v>
      </c>
      <c r="F1523" s="57">
        <v>19048218</v>
      </c>
    </row>
    <row r="1524" spans="1:6" x14ac:dyDescent="0.25">
      <c r="A1524" s="14" t="s">
        <v>633</v>
      </c>
      <c r="B1524" s="14" t="s">
        <v>634</v>
      </c>
      <c r="C1524" s="15">
        <v>219705197</v>
      </c>
      <c r="D1524" s="16" t="s">
        <v>1139</v>
      </c>
      <c r="E1524" s="57">
        <v>0</v>
      </c>
      <c r="F1524" s="57">
        <v>43919688</v>
      </c>
    </row>
    <row r="1525" spans="1:6" x14ac:dyDescent="0.25">
      <c r="A1525" s="14" t="s">
        <v>633</v>
      </c>
      <c r="B1525" s="14" t="s">
        <v>634</v>
      </c>
      <c r="C1525" s="15">
        <v>217505475</v>
      </c>
      <c r="D1525" s="16" t="s">
        <v>212</v>
      </c>
      <c r="E1525" s="57">
        <v>0</v>
      </c>
      <c r="F1525" s="57">
        <v>14798226</v>
      </c>
    </row>
    <row r="1526" spans="1:6" x14ac:dyDescent="0.25">
      <c r="A1526" s="14" t="s">
        <v>633</v>
      </c>
      <c r="B1526" s="14" t="s">
        <v>634</v>
      </c>
      <c r="C1526" s="15">
        <v>215305353</v>
      </c>
      <c r="D1526" s="16" t="s">
        <v>1140</v>
      </c>
      <c r="E1526" s="57">
        <v>0</v>
      </c>
      <c r="F1526" s="57">
        <v>10666584</v>
      </c>
    </row>
    <row r="1527" spans="1:6" x14ac:dyDescent="0.25">
      <c r="A1527" s="14" t="s">
        <v>633</v>
      </c>
      <c r="B1527" s="14" t="s">
        <v>634</v>
      </c>
      <c r="C1527" s="15">
        <v>215805858</v>
      </c>
      <c r="D1527" s="16" t="s">
        <v>453</v>
      </c>
      <c r="E1527" s="57">
        <v>0</v>
      </c>
      <c r="F1527" s="57">
        <v>38452200</v>
      </c>
    </row>
    <row r="1528" spans="1:6" x14ac:dyDescent="0.25">
      <c r="A1528" s="14" t="s">
        <v>633</v>
      </c>
      <c r="B1528" s="14" t="s">
        <v>634</v>
      </c>
      <c r="C1528" s="15">
        <v>214705147</v>
      </c>
      <c r="D1528" s="16" t="s">
        <v>1141</v>
      </c>
      <c r="E1528" s="57">
        <v>0</v>
      </c>
      <c r="F1528" s="57">
        <v>115956030</v>
      </c>
    </row>
    <row r="1529" spans="1:6" x14ac:dyDescent="0.25">
      <c r="A1529" s="14" t="s">
        <v>633</v>
      </c>
      <c r="B1529" s="14" t="s">
        <v>634</v>
      </c>
      <c r="C1529" s="15">
        <v>219505495</v>
      </c>
      <c r="D1529" s="16" t="s">
        <v>213</v>
      </c>
      <c r="E1529" s="57">
        <v>0</v>
      </c>
      <c r="F1529" s="57">
        <v>89702868</v>
      </c>
    </row>
    <row r="1530" spans="1:6" x14ac:dyDescent="0.25">
      <c r="A1530" s="14" t="s">
        <v>633</v>
      </c>
      <c r="B1530" s="14" t="s">
        <v>634</v>
      </c>
      <c r="C1530" s="15">
        <v>215105051</v>
      </c>
      <c r="D1530" s="16" t="s">
        <v>454</v>
      </c>
      <c r="E1530" s="57">
        <v>0</v>
      </c>
      <c r="F1530" s="57">
        <v>89943828</v>
      </c>
    </row>
    <row r="1531" spans="1:6" x14ac:dyDescent="0.25">
      <c r="A1531" s="14" t="s">
        <v>633</v>
      </c>
      <c r="B1531" s="14" t="s">
        <v>634</v>
      </c>
      <c r="C1531" s="15">
        <v>213041530</v>
      </c>
      <c r="D1531" s="16" t="s">
        <v>1142</v>
      </c>
      <c r="E1531" s="57">
        <v>0</v>
      </c>
      <c r="F1531" s="57">
        <v>37571310</v>
      </c>
    </row>
    <row r="1532" spans="1:6" x14ac:dyDescent="0.25">
      <c r="A1532" s="14" t="s">
        <v>633</v>
      </c>
      <c r="B1532" s="14" t="s">
        <v>634</v>
      </c>
      <c r="C1532" s="15">
        <v>218341483</v>
      </c>
      <c r="D1532" s="16" t="s">
        <v>1143</v>
      </c>
      <c r="E1532" s="57">
        <v>0</v>
      </c>
      <c r="F1532" s="57">
        <v>17889054</v>
      </c>
    </row>
    <row r="1533" spans="1:6" x14ac:dyDescent="0.25">
      <c r="A1533" s="14" t="s">
        <v>633</v>
      </c>
      <c r="B1533" s="14" t="s">
        <v>634</v>
      </c>
      <c r="C1533" s="15">
        <v>213241132</v>
      </c>
      <c r="D1533" s="16" t="s">
        <v>1144</v>
      </c>
      <c r="E1533" s="57">
        <v>0</v>
      </c>
      <c r="F1533" s="57">
        <v>79325964</v>
      </c>
    </row>
    <row r="1534" spans="1:6" x14ac:dyDescent="0.25">
      <c r="A1534" s="14" t="s">
        <v>633</v>
      </c>
      <c r="B1534" s="14" t="s">
        <v>634</v>
      </c>
      <c r="C1534" s="15">
        <v>210141001</v>
      </c>
      <c r="D1534" s="16" t="s">
        <v>455</v>
      </c>
      <c r="E1534" s="57">
        <v>0</v>
      </c>
      <c r="F1534" s="57">
        <v>785519610</v>
      </c>
    </row>
    <row r="1535" spans="1:6" x14ac:dyDescent="0.25">
      <c r="A1535" s="14" t="s">
        <v>633</v>
      </c>
      <c r="B1535" s="14" t="s">
        <v>634</v>
      </c>
      <c r="C1535" s="15">
        <v>214941349</v>
      </c>
      <c r="D1535" s="16" t="s">
        <v>214</v>
      </c>
      <c r="E1535" s="57">
        <v>0</v>
      </c>
      <c r="F1535" s="57">
        <v>17953818</v>
      </c>
    </row>
    <row r="1536" spans="1:6" x14ac:dyDescent="0.25">
      <c r="A1536" s="14" t="s">
        <v>633</v>
      </c>
      <c r="B1536" s="14" t="s">
        <v>634</v>
      </c>
      <c r="C1536" s="15">
        <v>212441524</v>
      </c>
      <c r="D1536" s="16" t="s">
        <v>1145</v>
      </c>
      <c r="E1536" s="57">
        <v>0</v>
      </c>
      <c r="F1536" s="57">
        <v>52268520</v>
      </c>
    </row>
    <row r="1537" spans="1:6" x14ac:dyDescent="0.25">
      <c r="A1537" s="14" t="s">
        <v>633</v>
      </c>
      <c r="B1537" s="14" t="s">
        <v>634</v>
      </c>
      <c r="C1537" s="15">
        <v>219841298</v>
      </c>
      <c r="D1537" s="16" t="s">
        <v>1146</v>
      </c>
      <c r="E1537" s="57">
        <v>0</v>
      </c>
      <c r="F1537" s="57">
        <v>198877362</v>
      </c>
    </row>
    <row r="1538" spans="1:6" x14ac:dyDescent="0.25">
      <c r="A1538" s="14" t="s">
        <v>633</v>
      </c>
      <c r="B1538" s="14" t="s">
        <v>634</v>
      </c>
      <c r="C1538" s="15">
        <v>212041020</v>
      </c>
      <c r="D1538" s="16" t="s">
        <v>1147</v>
      </c>
      <c r="E1538" s="57">
        <v>0</v>
      </c>
      <c r="F1538" s="57">
        <v>73085118</v>
      </c>
    </row>
    <row r="1539" spans="1:6" x14ac:dyDescent="0.25">
      <c r="A1539" s="14" t="s">
        <v>633</v>
      </c>
      <c r="B1539" s="14" t="s">
        <v>634</v>
      </c>
      <c r="C1539" s="15">
        <v>210641206</v>
      </c>
      <c r="D1539" s="16" t="s">
        <v>1148</v>
      </c>
      <c r="E1539" s="57">
        <v>0</v>
      </c>
      <c r="F1539" s="57">
        <v>20236332</v>
      </c>
    </row>
    <row r="1540" spans="1:6" x14ac:dyDescent="0.25">
      <c r="A1540" s="14" t="s">
        <v>633</v>
      </c>
      <c r="B1540" s="14" t="s">
        <v>634</v>
      </c>
      <c r="C1540" s="15">
        <v>211541615</v>
      </c>
      <c r="D1540" s="16" t="s">
        <v>1149</v>
      </c>
      <c r="E1540" s="57">
        <v>0</v>
      </c>
      <c r="F1540" s="57">
        <v>49999290</v>
      </c>
    </row>
    <row r="1541" spans="1:6" x14ac:dyDescent="0.25">
      <c r="A1541" s="14" t="s">
        <v>633</v>
      </c>
      <c r="B1541" s="14" t="s">
        <v>634</v>
      </c>
      <c r="C1541" s="15">
        <v>216841668</v>
      </c>
      <c r="D1541" s="16" t="s">
        <v>456</v>
      </c>
      <c r="E1541" s="57">
        <v>0</v>
      </c>
      <c r="F1541" s="57">
        <v>114434556</v>
      </c>
    </row>
    <row r="1542" spans="1:6" x14ac:dyDescent="0.25">
      <c r="A1542" s="14" t="s">
        <v>633</v>
      </c>
      <c r="B1542" s="14" t="s">
        <v>634</v>
      </c>
      <c r="C1542" s="15">
        <v>210641006</v>
      </c>
      <c r="D1542" s="16" t="s">
        <v>1150</v>
      </c>
      <c r="E1542" s="57">
        <v>0</v>
      </c>
      <c r="F1542" s="57">
        <v>93435924</v>
      </c>
    </row>
    <row r="1543" spans="1:6" x14ac:dyDescent="0.25">
      <c r="A1543" s="14" t="s">
        <v>633</v>
      </c>
      <c r="B1543" s="14" t="s">
        <v>634</v>
      </c>
      <c r="C1543" s="15">
        <v>211641016</v>
      </c>
      <c r="D1543" s="16" t="s">
        <v>1151</v>
      </c>
      <c r="E1543" s="57">
        <v>0</v>
      </c>
      <c r="F1543" s="57">
        <v>40598946</v>
      </c>
    </row>
    <row r="1544" spans="1:6" x14ac:dyDescent="0.25">
      <c r="A1544" s="14" t="s">
        <v>633</v>
      </c>
      <c r="B1544" s="14" t="s">
        <v>634</v>
      </c>
      <c r="C1544" s="15">
        <v>217641676</v>
      </c>
      <c r="D1544" s="16" t="s">
        <v>1152</v>
      </c>
      <c r="E1544" s="57">
        <v>0</v>
      </c>
      <c r="F1544" s="57">
        <v>29572464</v>
      </c>
    </row>
    <row r="1545" spans="1:6" x14ac:dyDescent="0.25">
      <c r="A1545" s="14" t="s">
        <v>633</v>
      </c>
      <c r="B1545" s="14" t="s">
        <v>634</v>
      </c>
      <c r="C1545" s="15">
        <v>215141551</v>
      </c>
      <c r="D1545" s="16" t="s">
        <v>1153</v>
      </c>
      <c r="E1545" s="57">
        <v>0</v>
      </c>
      <c r="F1545" s="57">
        <v>371032104</v>
      </c>
    </row>
    <row r="1546" spans="1:6" x14ac:dyDescent="0.25">
      <c r="A1546" s="14" t="s">
        <v>633</v>
      </c>
      <c r="B1546" s="14" t="s">
        <v>634</v>
      </c>
      <c r="C1546" s="15">
        <v>212641026</v>
      </c>
      <c r="D1546" s="16" t="s">
        <v>1154</v>
      </c>
      <c r="E1546" s="57">
        <v>0</v>
      </c>
      <c r="F1546" s="57">
        <v>7403172</v>
      </c>
    </row>
    <row r="1547" spans="1:6" x14ac:dyDescent="0.25">
      <c r="A1547" s="14" t="s">
        <v>633</v>
      </c>
      <c r="B1547" s="14" t="s">
        <v>634</v>
      </c>
      <c r="C1547" s="15">
        <v>219941799</v>
      </c>
      <c r="D1547" s="16" t="s">
        <v>215</v>
      </c>
      <c r="E1547" s="57">
        <v>0</v>
      </c>
      <c r="F1547" s="57">
        <v>29171964</v>
      </c>
    </row>
    <row r="1548" spans="1:6" x14ac:dyDescent="0.25">
      <c r="A1548" s="14" t="s">
        <v>633</v>
      </c>
      <c r="B1548" s="14" t="s">
        <v>634</v>
      </c>
      <c r="C1548" s="15">
        <v>215741357</v>
      </c>
      <c r="D1548" s="16" t="s">
        <v>1155</v>
      </c>
      <c r="E1548" s="57">
        <v>0</v>
      </c>
      <c r="F1548" s="57">
        <v>28277172</v>
      </c>
    </row>
    <row r="1549" spans="1:6" x14ac:dyDescent="0.25">
      <c r="A1549" s="14" t="s">
        <v>633</v>
      </c>
      <c r="B1549" s="14" t="s">
        <v>634</v>
      </c>
      <c r="C1549" s="15">
        <v>214441244</v>
      </c>
      <c r="D1549" s="16" t="s">
        <v>216</v>
      </c>
      <c r="E1549" s="57">
        <v>0</v>
      </c>
      <c r="F1549" s="57">
        <v>13130832</v>
      </c>
    </row>
    <row r="1550" spans="1:6" x14ac:dyDescent="0.25">
      <c r="A1550" s="14" t="s">
        <v>633</v>
      </c>
      <c r="B1550" s="14" t="s">
        <v>634</v>
      </c>
      <c r="C1550" s="15">
        <v>211341013</v>
      </c>
      <c r="D1550" s="16" t="s">
        <v>1156</v>
      </c>
      <c r="E1550" s="57">
        <v>0</v>
      </c>
      <c r="F1550" s="57">
        <v>24571128</v>
      </c>
    </row>
    <row r="1551" spans="1:6" x14ac:dyDescent="0.25">
      <c r="A1551" s="14" t="s">
        <v>633</v>
      </c>
      <c r="B1551" s="14" t="s">
        <v>634</v>
      </c>
      <c r="C1551" s="15">
        <v>219641396</v>
      </c>
      <c r="D1551" s="16" t="s">
        <v>1157</v>
      </c>
      <c r="E1551" s="57">
        <v>0</v>
      </c>
      <c r="F1551" s="57">
        <v>176733144</v>
      </c>
    </row>
    <row r="1552" spans="1:6" x14ac:dyDescent="0.25">
      <c r="A1552" s="14" t="s">
        <v>633</v>
      </c>
      <c r="B1552" s="14" t="s">
        <v>634</v>
      </c>
      <c r="C1552" s="15">
        <v>210641306</v>
      </c>
      <c r="D1552" s="16" t="s">
        <v>1158</v>
      </c>
      <c r="E1552" s="57">
        <v>0</v>
      </c>
      <c r="F1552" s="57">
        <v>64702830</v>
      </c>
    </row>
    <row r="1553" spans="1:6" x14ac:dyDescent="0.25">
      <c r="A1553" s="14" t="s">
        <v>633</v>
      </c>
      <c r="B1553" s="14" t="s">
        <v>634</v>
      </c>
      <c r="C1553" s="15">
        <v>211941319</v>
      </c>
      <c r="D1553" s="16" t="s">
        <v>1159</v>
      </c>
      <c r="E1553" s="57">
        <v>0</v>
      </c>
      <c r="F1553" s="57">
        <v>52858338</v>
      </c>
    </row>
    <row r="1554" spans="1:6" x14ac:dyDescent="0.25">
      <c r="A1554" s="14" t="s">
        <v>633</v>
      </c>
      <c r="B1554" s="14" t="s">
        <v>634</v>
      </c>
      <c r="C1554" s="15">
        <v>210341503</v>
      </c>
      <c r="D1554" s="16" t="s">
        <v>217</v>
      </c>
      <c r="E1554" s="57">
        <v>0</v>
      </c>
      <c r="F1554" s="57">
        <v>35712228</v>
      </c>
    </row>
    <row r="1555" spans="1:6" x14ac:dyDescent="0.25">
      <c r="A1555" s="14" t="s">
        <v>633</v>
      </c>
      <c r="B1555" s="14" t="s">
        <v>634</v>
      </c>
      <c r="C1555" s="15">
        <v>216041660</v>
      </c>
      <c r="D1555" s="16" t="s">
        <v>1160</v>
      </c>
      <c r="E1555" s="57">
        <v>0</v>
      </c>
      <c r="F1555" s="57">
        <v>41086422</v>
      </c>
    </row>
    <row r="1556" spans="1:6" x14ac:dyDescent="0.25">
      <c r="A1556" s="14" t="s">
        <v>633</v>
      </c>
      <c r="B1556" s="14" t="s">
        <v>634</v>
      </c>
      <c r="C1556" s="15">
        <v>210141801</v>
      </c>
      <c r="D1556" s="16" t="s">
        <v>218</v>
      </c>
      <c r="E1556" s="57">
        <v>0</v>
      </c>
      <c r="F1556" s="57">
        <v>19063950</v>
      </c>
    </row>
    <row r="1557" spans="1:6" x14ac:dyDescent="0.25">
      <c r="A1557" s="14" t="s">
        <v>633</v>
      </c>
      <c r="B1557" s="14" t="s">
        <v>634</v>
      </c>
      <c r="C1557" s="15">
        <v>210741807</v>
      </c>
      <c r="D1557" s="16" t="s">
        <v>1161</v>
      </c>
      <c r="E1557" s="57">
        <v>0</v>
      </c>
      <c r="F1557" s="57">
        <v>65310594</v>
      </c>
    </row>
    <row r="1558" spans="1:6" x14ac:dyDescent="0.25">
      <c r="A1558" s="14" t="s">
        <v>633</v>
      </c>
      <c r="B1558" s="14" t="s">
        <v>634</v>
      </c>
      <c r="C1558" s="15">
        <v>217841078</v>
      </c>
      <c r="D1558" s="16" t="s">
        <v>1162</v>
      </c>
      <c r="E1558" s="57">
        <v>0</v>
      </c>
      <c r="F1558" s="57">
        <v>17443038</v>
      </c>
    </row>
    <row r="1559" spans="1:6" x14ac:dyDescent="0.25">
      <c r="A1559" s="14" t="s">
        <v>633</v>
      </c>
      <c r="B1559" s="14" t="s">
        <v>634</v>
      </c>
      <c r="C1559" s="15">
        <v>217241872</v>
      </c>
      <c r="D1559" s="16" t="s">
        <v>219</v>
      </c>
      <c r="E1559" s="57">
        <v>0</v>
      </c>
      <c r="F1559" s="57">
        <v>17818242</v>
      </c>
    </row>
    <row r="1560" spans="1:6" x14ac:dyDescent="0.25">
      <c r="A1560" s="14" t="s">
        <v>633</v>
      </c>
      <c r="B1560" s="14" t="s">
        <v>634</v>
      </c>
      <c r="C1560" s="15">
        <v>217041770</v>
      </c>
      <c r="D1560" s="16" t="s">
        <v>1163</v>
      </c>
      <c r="E1560" s="57">
        <v>0</v>
      </c>
      <c r="F1560" s="57">
        <v>67303260</v>
      </c>
    </row>
    <row r="1561" spans="1:6" x14ac:dyDescent="0.25">
      <c r="A1561" s="14" t="s">
        <v>633</v>
      </c>
      <c r="B1561" s="14" t="s">
        <v>634</v>
      </c>
      <c r="C1561" s="15">
        <v>211841518</v>
      </c>
      <c r="D1561" s="16" t="s">
        <v>1164</v>
      </c>
      <c r="E1561" s="57">
        <v>0</v>
      </c>
      <c r="F1561" s="57">
        <v>13521288</v>
      </c>
    </row>
    <row r="1562" spans="1:6" x14ac:dyDescent="0.25">
      <c r="A1562" s="14" t="s">
        <v>633</v>
      </c>
      <c r="B1562" s="14" t="s">
        <v>634</v>
      </c>
      <c r="C1562" s="15">
        <v>214841548</v>
      </c>
      <c r="D1562" s="16" t="s">
        <v>1165</v>
      </c>
      <c r="E1562" s="57">
        <v>0</v>
      </c>
      <c r="F1562" s="57">
        <v>33690444</v>
      </c>
    </row>
    <row r="1563" spans="1:6" x14ac:dyDescent="0.25">
      <c r="A1563" s="14" t="s">
        <v>633</v>
      </c>
      <c r="B1563" s="14" t="s">
        <v>634</v>
      </c>
      <c r="C1563" s="15">
        <v>217841378</v>
      </c>
      <c r="D1563" s="16" t="s">
        <v>1166</v>
      </c>
      <c r="E1563" s="57">
        <v>0</v>
      </c>
      <c r="F1563" s="57">
        <v>42567756</v>
      </c>
    </row>
    <row r="1564" spans="1:6" x14ac:dyDescent="0.25">
      <c r="A1564" s="14" t="s">
        <v>633</v>
      </c>
      <c r="B1564" s="14" t="s">
        <v>634</v>
      </c>
      <c r="C1564" s="15">
        <v>219141791</v>
      </c>
      <c r="D1564" s="16" t="s">
        <v>1167</v>
      </c>
      <c r="E1564" s="57">
        <v>0</v>
      </c>
      <c r="F1564" s="57">
        <v>44977974</v>
      </c>
    </row>
    <row r="1565" spans="1:6" x14ac:dyDescent="0.25">
      <c r="A1565" s="14" t="s">
        <v>633</v>
      </c>
      <c r="B1565" s="14" t="s">
        <v>634</v>
      </c>
      <c r="C1565" s="15">
        <v>212918029</v>
      </c>
      <c r="D1565" s="16" t="s">
        <v>220</v>
      </c>
      <c r="E1565" s="57">
        <v>0</v>
      </c>
      <c r="F1565" s="57">
        <v>14388696</v>
      </c>
    </row>
    <row r="1566" spans="1:6" x14ac:dyDescent="0.25">
      <c r="A1566" s="14" t="s">
        <v>633</v>
      </c>
      <c r="B1566" s="14" t="s">
        <v>634</v>
      </c>
      <c r="C1566" s="15">
        <v>216886568</v>
      </c>
      <c r="D1566" s="16" t="s">
        <v>1168</v>
      </c>
      <c r="E1566" s="57">
        <v>0</v>
      </c>
      <c r="F1566" s="57">
        <v>202089660</v>
      </c>
    </row>
    <row r="1567" spans="1:6" x14ac:dyDescent="0.25">
      <c r="A1567" s="14" t="s">
        <v>633</v>
      </c>
      <c r="B1567" s="14" t="s">
        <v>634</v>
      </c>
      <c r="C1567" s="15">
        <v>217386573</v>
      </c>
      <c r="D1567" s="16" t="s">
        <v>1169</v>
      </c>
      <c r="E1567" s="57">
        <v>0</v>
      </c>
      <c r="F1567" s="57">
        <v>56699250</v>
      </c>
    </row>
    <row r="1568" spans="1:6" x14ac:dyDescent="0.25">
      <c r="A1568" s="14" t="s">
        <v>633</v>
      </c>
      <c r="B1568" s="14" t="s">
        <v>634</v>
      </c>
      <c r="C1568" s="15">
        <v>213552835</v>
      </c>
      <c r="D1568" s="16" t="s">
        <v>222</v>
      </c>
      <c r="E1568" s="57">
        <v>0</v>
      </c>
      <c r="F1568" s="57">
        <v>483252966</v>
      </c>
    </row>
    <row r="1569" spans="1:6" x14ac:dyDescent="0.25">
      <c r="A1569" s="14" t="s">
        <v>633</v>
      </c>
      <c r="B1569" s="14" t="s">
        <v>634</v>
      </c>
      <c r="C1569" s="15">
        <v>214986749</v>
      </c>
      <c r="D1569" s="16" t="s">
        <v>1170</v>
      </c>
      <c r="E1569" s="57">
        <v>0</v>
      </c>
      <c r="F1569" s="57">
        <v>43220934</v>
      </c>
    </row>
    <row r="1570" spans="1:6" x14ac:dyDescent="0.25">
      <c r="A1570" s="14" t="s">
        <v>633</v>
      </c>
      <c r="B1570" s="14" t="s">
        <v>634</v>
      </c>
      <c r="C1570" s="15">
        <v>210152001</v>
      </c>
      <c r="D1570" s="16" t="s">
        <v>1171</v>
      </c>
      <c r="E1570" s="57">
        <v>0</v>
      </c>
      <c r="F1570" s="57">
        <v>930778128</v>
      </c>
    </row>
    <row r="1571" spans="1:6" x14ac:dyDescent="0.25">
      <c r="A1571" s="14" t="s">
        <v>633</v>
      </c>
      <c r="B1571" s="14" t="s">
        <v>634</v>
      </c>
      <c r="C1571" s="15">
        <v>212076520</v>
      </c>
      <c r="D1571" s="16" t="s">
        <v>1172</v>
      </c>
      <c r="E1571" s="57">
        <v>0</v>
      </c>
      <c r="F1571" s="57">
        <v>593969010</v>
      </c>
    </row>
    <row r="1572" spans="1:6" x14ac:dyDescent="0.25">
      <c r="A1572" s="14" t="s">
        <v>633</v>
      </c>
      <c r="B1572" s="14" t="s">
        <v>634</v>
      </c>
      <c r="C1572" s="15">
        <v>211176111</v>
      </c>
      <c r="D1572" s="16" t="s">
        <v>1173</v>
      </c>
      <c r="E1572" s="57">
        <v>0</v>
      </c>
      <c r="F1572" s="57">
        <v>251343498</v>
      </c>
    </row>
    <row r="1573" spans="1:6" x14ac:dyDescent="0.25">
      <c r="A1573" s="14" t="s">
        <v>633</v>
      </c>
      <c r="B1573" s="14" t="s">
        <v>634</v>
      </c>
      <c r="C1573" s="15">
        <v>213076130</v>
      </c>
      <c r="D1573" s="16" t="s">
        <v>1174</v>
      </c>
      <c r="E1573" s="57">
        <v>0</v>
      </c>
      <c r="F1573" s="57">
        <v>125940942</v>
      </c>
    </row>
    <row r="1574" spans="1:6" x14ac:dyDescent="0.25">
      <c r="A1574" s="14" t="s">
        <v>633</v>
      </c>
      <c r="B1574" s="14" t="s">
        <v>634</v>
      </c>
      <c r="C1574" s="15">
        <v>211876318</v>
      </c>
      <c r="D1574" s="16" t="s">
        <v>224</v>
      </c>
      <c r="E1574" s="57">
        <v>0</v>
      </c>
      <c r="F1574" s="57">
        <v>54857022</v>
      </c>
    </row>
    <row r="1575" spans="1:6" x14ac:dyDescent="0.25">
      <c r="A1575" s="14" t="s">
        <v>633</v>
      </c>
      <c r="B1575" s="14" t="s">
        <v>634</v>
      </c>
      <c r="C1575" s="15">
        <v>216376563</v>
      </c>
      <c r="D1575" s="16" t="s">
        <v>1175</v>
      </c>
      <c r="E1575" s="57">
        <v>0</v>
      </c>
      <c r="F1575" s="57">
        <v>76485672</v>
      </c>
    </row>
    <row r="1576" spans="1:6" x14ac:dyDescent="0.25">
      <c r="A1576" s="14" t="s">
        <v>633</v>
      </c>
      <c r="B1576" s="14" t="s">
        <v>634</v>
      </c>
      <c r="C1576" s="15">
        <v>214566045</v>
      </c>
      <c r="D1576" s="16" t="s">
        <v>1176</v>
      </c>
      <c r="E1576" s="57">
        <v>0</v>
      </c>
      <c r="F1576" s="57">
        <v>33997482</v>
      </c>
    </row>
    <row r="1577" spans="1:6" x14ac:dyDescent="0.25">
      <c r="A1577" s="14" t="s">
        <v>633</v>
      </c>
      <c r="B1577" s="14" t="s">
        <v>634</v>
      </c>
      <c r="C1577" s="15">
        <v>218866088</v>
      </c>
      <c r="D1577" s="16" t="s">
        <v>1177</v>
      </c>
      <c r="E1577" s="57">
        <v>0</v>
      </c>
      <c r="F1577" s="57">
        <v>75266250</v>
      </c>
    </row>
    <row r="1578" spans="1:6" x14ac:dyDescent="0.25">
      <c r="A1578" s="14" t="s">
        <v>633</v>
      </c>
      <c r="B1578" s="14" t="s">
        <v>634</v>
      </c>
      <c r="C1578" s="15">
        <v>211866318</v>
      </c>
      <c r="D1578" s="16" t="s">
        <v>1178</v>
      </c>
      <c r="E1578" s="57">
        <v>0</v>
      </c>
      <c r="F1578" s="57">
        <v>36267558</v>
      </c>
    </row>
    <row r="1579" spans="1:6" x14ac:dyDescent="0.25">
      <c r="A1579" s="14" t="s">
        <v>633</v>
      </c>
      <c r="B1579" s="14" t="s">
        <v>634</v>
      </c>
      <c r="C1579" s="15">
        <v>218366383</v>
      </c>
      <c r="D1579" s="16" t="s">
        <v>1179</v>
      </c>
      <c r="E1579" s="57">
        <v>0</v>
      </c>
      <c r="F1579" s="57">
        <v>23244336</v>
      </c>
    </row>
    <row r="1580" spans="1:6" x14ac:dyDescent="0.25">
      <c r="A1580" s="14" t="s">
        <v>633</v>
      </c>
      <c r="B1580" s="14" t="s">
        <v>634</v>
      </c>
      <c r="C1580" s="15">
        <v>210066400</v>
      </c>
      <c r="D1580" s="16" t="s">
        <v>1180</v>
      </c>
      <c r="E1580" s="57">
        <v>0</v>
      </c>
      <c r="F1580" s="57">
        <v>82226322</v>
      </c>
    </row>
    <row r="1581" spans="1:6" x14ac:dyDescent="0.25">
      <c r="A1581" s="14" t="s">
        <v>633</v>
      </c>
      <c r="B1581" s="14" t="s">
        <v>634</v>
      </c>
      <c r="C1581" s="15">
        <v>210166001</v>
      </c>
      <c r="D1581" s="16" t="s">
        <v>1181</v>
      </c>
      <c r="E1581" s="57">
        <v>0</v>
      </c>
      <c r="F1581" s="57">
        <v>879184524</v>
      </c>
    </row>
    <row r="1582" spans="1:6" x14ac:dyDescent="0.25">
      <c r="A1582" s="14" t="s">
        <v>633</v>
      </c>
      <c r="B1582" s="14" t="s">
        <v>634</v>
      </c>
      <c r="C1582" s="15">
        <v>217266572</v>
      </c>
      <c r="D1582" s="16" t="s">
        <v>1182</v>
      </c>
      <c r="E1582" s="57">
        <v>0</v>
      </c>
      <c r="F1582" s="57">
        <v>55570938</v>
      </c>
    </row>
    <row r="1583" spans="1:6" x14ac:dyDescent="0.25">
      <c r="A1583" s="14" t="s">
        <v>633</v>
      </c>
      <c r="B1583" s="14" t="s">
        <v>634</v>
      </c>
      <c r="C1583" s="15">
        <v>219466594</v>
      </c>
      <c r="D1583" s="16" t="s">
        <v>1183</v>
      </c>
      <c r="E1583" s="57">
        <v>0</v>
      </c>
      <c r="F1583" s="57">
        <v>77000814</v>
      </c>
    </row>
    <row r="1584" spans="1:6" x14ac:dyDescent="0.25">
      <c r="A1584" s="14" t="s">
        <v>633</v>
      </c>
      <c r="B1584" s="14" t="s">
        <v>634</v>
      </c>
      <c r="C1584" s="15">
        <v>218266682</v>
      </c>
      <c r="D1584" s="16" t="s">
        <v>1184</v>
      </c>
      <c r="E1584" s="57">
        <v>0</v>
      </c>
      <c r="F1584" s="57">
        <v>151312866</v>
      </c>
    </row>
    <row r="1585" spans="1:6" x14ac:dyDescent="0.25">
      <c r="A1585" s="14" t="s">
        <v>633</v>
      </c>
      <c r="B1585" s="14" t="s">
        <v>634</v>
      </c>
      <c r="C1585" s="15">
        <v>218766687</v>
      </c>
      <c r="D1585" s="16" t="s">
        <v>1185</v>
      </c>
      <c r="E1585" s="57">
        <v>0</v>
      </c>
      <c r="F1585" s="57">
        <v>31383858</v>
      </c>
    </row>
    <row r="1586" spans="1:6" x14ac:dyDescent="0.25">
      <c r="A1586" s="14" t="s">
        <v>633</v>
      </c>
      <c r="B1586" s="14" t="s">
        <v>634</v>
      </c>
      <c r="C1586" s="15">
        <v>219819698</v>
      </c>
      <c r="D1586" s="16" t="s">
        <v>1186</v>
      </c>
      <c r="E1586" s="57">
        <v>0</v>
      </c>
      <c r="F1586" s="57">
        <v>261728790</v>
      </c>
    </row>
    <row r="1587" spans="1:6" x14ac:dyDescent="0.25">
      <c r="A1587" s="14" t="s">
        <v>633</v>
      </c>
      <c r="B1587" s="14" t="s">
        <v>634</v>
      </c>
      <c r="C1587" s="15">
        <v>217319573</v>
      </c>
      <c r="D1587" s="16" t="s">
        <v>1187</v>
      </c>
      <c r="E1587" s="57">
        <v>0</v>
      </c>
      <c r="F1587" s="57">
        <v>80933574</v>
      </c>
    </row>
    <row r="1588" spans="1:6" x14ac:dyDescent="0.25">
      <c r="A1588" s="14" t="s">
        <v>633</v>
      </c>
      <c r="B1588" s="14" t="s">
        <v>634</v>
      </c>
      <c r="C1588" s="15">
        <v>218519585</v>
      </c>
      <c r="D1588" s="16" t="s">
        <v>1188</v>
      </c>
      <c r="E1588" s="57">
        <v>0</v>
      </c>
      <c r="F1588" s="57">
        <v>47683590</v>
      </c>
    </row>
    <row r="1589" spans="1:6" x14ac:dyDescent="0.25">
      <c r="A1589" s="14" t="s">
        <v>633</v>
      </c>
      <c r="B1589" s="14" t="s">
        <v>634</v>
      </c>
      <c r="C1589" s="15">
        <v>215019050</v>
      </c>
      <c r="D1589" s="16" t="s">
        <v>225</v>
      </c>
      <c r="E1589" s="57">
        <v>0</v>
      </c>
      <c r="F1589" s="57">
        <v>88522182</v>
      </c>
    </row>
    <row r="1590" spans="1:6" x14ac:dyDescent="0.25">
      <c r="A1590" s="14" t="s">
        <v>633</v>
      </c>
      <c r="B1590" s="14" t="s">
        <v>634</v>
      </c>
      <c r="C1590" s="15">
        <v>210719807</v>
      </c>
      <c r="D1590" s="16" t="s">
        <v>1189</v>
      </c>
      <c r="E1590" s="57">
        <v>0</v>
      </c>
      <c r="F1590" s="57">
        <v>94641918</v>
      </c>
    </row>
    <row r="1591" spans="1:6" x14ac:dyDescent="0.25">
      <c r="A1591" s="14" t="s">
        <v>633</v>
      </c>
      <c r="B1591" s="14" t="s">
        <v>634</v>
      </c>
      <c r="C1591" s="15">
        <v>215519455</v>
      </c>
      <c r="D1591" s="16" t="s">
        <v>460</v>
      </c>
      <c r="E1591" s="57">
        <v>0</v>
      </c>
      <c r="F1591" s="57">
        <v>54662130</v>
      </c>
    </row>
    <row r="1592" spans="1:6" x14ac:dyDescent="0.25">
      <c r="A1592" s="14" t="s">
        <v>633</v>
      </c>
      <c r="B1592" s="14" t="s">
        <v>634</v>
      </c>
      <c r="C1592" s="15">
        <v>214819548</v>
      </c>
      <c r="D1592" s="16" t="s">
        <v>461</v>
      </c>
      <c r="E1592" s="57">
        <v>0</v>
      </c>
      <c r="F1592" s="57">
        <v>107942412</v>
      </c>
    </row>
    <row r="1593" spans="1:6" x14ac:dyDescent="0.25">
      <c r="A1593" s="14" t="s">
        <v>633</v>
      </c>
      <c r="B1593" s="14" t="s">
        <v>634</v>
      </c>
      <c r="C1593" s="15">
        <v>213019130</v>
      </c>
      <c r="D1593" s="16" t="s">
        <v>1190</v>
      </c>
      <c r="E1593" s="57">
        <v>0</v>
      </c>
      <c r="F1593" s="57">
        <v>106453284</v>
      </c>
    </row>
    <row r="1594" spans="1:6" x14ac:dyDescent="0.25">
      <c r="A1594" s="14" t="s">
        <v>633</v>
      </c>
      <c r="B1594" s="14" t="s">
        <v>634</v>
      </c>
      <c r="C1594" s="15">
        <v>217519075</v>
      </c>
      <c r="D1594" s="16" t="s">
        <v>226</v>
      </c>
      <c r="E1594" s="57">
        <v>0</v>
      </c>
      <c r="F1594" s="57">
        <v>67646664</v>
      </c>
    </row>
    <row r="1595" spans="1:6" x14ac:dyDescent="0.25">
      <c r="A1595" s="14" t="s">
        <v>633</v>
      </c>
      <c r="B1595" s="14" t="s">
        <v>634</v>
      </c>
      <c r="C1595" s="15">
        <v>212119821</v>
      </c>
      <c r="D1595" s="16" t="s">
        <v>1191</v>
      </c>
      <c r="E1595" s="57">
        <v>0</v>
      </c>
      <c r="F1595" s="57">
        <v>105142236</v>
      </c>
    </row>
    <row r="1596" spans="1:6" x14ac:dyDescent="0.25">
      <c r="A1596" s="14" t="s">
        <v>633</v>
      </c>
      <c r="B1596" s="14" t="s">
        <v>634</v>
      </c>
      <c r="C1596" s="15">
        <v>215619256</v>
      </c>
      <c r="D1596" s="16" t="s">
        <v>1192</v>
      </c>
      <c r="E1596" s="57">
        <v>0</v>
      </c>
      <c r="F1596" s="57">
        <v>142724238</v>
      </c>
    </row>
    <row r="1597" spans="1:6" x14ac:dyDescent="0.25">
      <c r="A1597" s="14" t="s">
        <v>633</v>
      </c>
      <c r="B1597" s="14" t="s">
        <v>634</v>
      </c>
      <c r="C1597" s="15">
        <v>217319473</v>
      </c>
      <c r="D1597" s="16" t="s">
        <v>1193</v>
      </c>
      <c r="E1597" s="57">
        <v>0</v>
      </c>
      <c r="F1597" s="57">
        <v>97395486</v>
      </c>
    </row>
    <row r="1598" spans="1:6" x14ac:dyDescent="0.25">
      <c r="A1598" s="14" t="s">
        <v>633</v>
      </c>
      <c r="B1598" s="14" t="s">
        <v>634</v>
      </c>
      <c r="C1598" s="15">
        <v>219719397</v>
      </c>
      <c r="D1598" s="16" t="s">
        <v>1194</v>
      </c>
      <c r="E1598" s="57">
        <v>0</v>
      </c>
      <c r="F1598" s="57">
        <v>63110076</v>
      </c>
    </row>
    <row r="1599" spans="1:6" x14ac:dyDescent="0.25">
      <c r="A1599" s="14" t="s">
        <v>633</v>
      </c>
      <c r="B1599" s="14" t="s">
        <v>634</v>
      </c>
      <c r="C1599" s="15">
        <v>216419364</v>
      </c>
      <c r="D1599" s="16" t="s">
        <v>1195</v>
      </c>
      <c r="E1599" s="57">
        <v>0</v>
      </c>
      <c r="F1599" s="57">
        <v>49645134</v>
      </c>
    </row>
    <row r="1600" spans="1:6" x14ac:dyDescent="0.25">
      <c r="A1600" s="14" t="s">
        <v>633</v>
      </c>
      <c r="B1600" s="14" t="s">
        <v>634</v>
      </c>
      <c r="C1600" s="15">
        <v>216019760</v>
      </c>
      <c r="D1600" s="16" t="s">
        <v>1196</v>
      </c>
      <c r="E1600" s="57">
        <v>0</v>
      </c>
      <c r="F1600" s="57">
        <v>32728776</v>
      </c>
    </row>
    <row r="1601" spans="1:6" x14ac:dyDescent="0.25">
      <c r="A1601" s="14" t="s">
        <v>633</v>
      </c>
      <c r="B1601" s="14" t="s">
        <v>634</v>
      </c>
      <c r="C1601" s="15">
        <v>211219212</v>
      </c>
      <c r="D1601" s="16" t="s">
        <v>1197</v>
      </c>
      <c r="E1601" s="57">
        <v>0</v>
      </c>
      <c r="F1601" s="57">
        <v>73934424</v>
      </c>
    </row>
    <row r="1602" spans="1:6" x14ac:dyDescent="0.25">
      <c r="A1602" s="14" t="s">
        <v>633</v>
      </c>
      <c r="B1602" s="14" t="s">
        <v>634</v>
      </c>
      <c r="C1602" s="15">
        <v>214219142</v>
      </c>
      <c r="D1602" s="16" t="s">
        <v>462</v>
      </c>
      <c r="E1602" s="57">
        <v>0</v>
      </c>
      <c r="F1602" s="57">
        <v>61176450</v>
      </c>
    </row>
    <row r="1603" spans="1:6" x14ac:dyDescent="0.25">
      <c r="A1603" s="14" t="s">
        <v>633</v>
      </c>
      <c r="B1603" s="14" t="s">
        <v>634</v>
      </c>
      <c r="C1603" s="15">
        <v>213719137</v>
      </c>
      <c r="D1603" s="16" t="s">
        <v>1198</v>
      </c>
      <c r="E1603" s="57">
        <v>0</v>
      </c>
      <c r="F1603" s="57">
        <v>114805440</v>
      </c>
    </row>
    <row r="1604" spans="1:6" x14ac:dyDescent="0.25">
      <c r="A1604" s="14" t="s">
        <v>633</v>
      </c>
      <c r="B1604" s="14" t="s">
        <v>634</v>
      </c>
      <c r="C1604" s="15">
        <v>219219392</v>
      </c>
      <c r="D1604" s="16" t="s">
        <v>1199</v>
      </c>
      <c r="E1604" s="57">
        <v>0</v>
      </c>
      <c r="F1604" s="57">
        <v>35470170</v>
      </c>
    </row>
    <row r="1605" spans="1:6" x14ac:dyDescent="0.25">
      <c r="A1605" s="14" t="s">
        <v>633</v>
      </c>
      <c r="B1605" s="14" t="s">
        <v>634</v>
      </c>
      <c r="C1605" s="15">
        <v>213219532</v>
      </c>
      <c r="D1605" s="16" t="s">
        <v>1200</v>
      </c>
      <c r="E1605" s="57">
        <v>0</v>
      </c>
      <c r="F1605" s="57">
        <v>97473540</v>
      </c>
    </row>
    <row r="1606" spans="1:6" x14ac:dyDescent="0.25">
      <c r="A1606" s="14" t="s">
        <v>633</v>
      </c>
      <c r="B1606" s="14" t="s">
        <v>634</v>
      </c>
      <c r="C1606" s="15">
        <v>211019110</v>
      </c>
      <c r="D1606" s="16" t="s">
        <v>227</v>
      </c>
      <c r="E1606" s="57">
        <v>0</v>
      </c>
      <c r="F1606" s="57">
        <v>72376602</v>
      </c>
    </row>
    <row r="1607" spans="1:6" x14ac:dyDescent="0.25">
      <c r="A1607" s="14" t="s">
        <v>633</v>
      </c>
      <c r="B1607" s="14" t="s">
        <v>634</v>
      </c>
      <c r="C1607" s="15">
        <v>215019450</v>
      </c>
      <c r="D1607" s="16" t="s">
        <v>463</v>
      </c>
      <c r="E1607" s="57">
        <v>0</v>
      </c>
      <c r="F1607" s="57">
        <v>49927362</v>
      </c>
    </row>
    <row r="1608" spans="1:6" x14ac:dyDescent="0.25">
      <c r="A1608" s="14" t="s">
        <v>633</v>
      </c>
      <c r="B1608" s="14" t="s">
        <v>634</v>
      </c>
      <c r="C1608" s="15">
        <v>219319693</v>
      </c>
      <c r="D1608" s="16" t="s">
        <v>1201</v>
      </c>
      <c r="E1608" s="57">
        <v>0</v>
      </c>
      <c r="F1608" s="57">
        <v>33940752</v>
      </c>
    </row>
    <row r="1609" spans="1:6" x14ac:dyDescent="0.25">
      <c r="A1609" s="14" t="s">
        <v>633</v>
      </c>
      <c r="B1609" s="14" t="s">
        <v>634</v>
      </c>
      <c r="C1609" s="15">
        <v>212219022</v>
      </c>
      <c r="D1609" s="16" t="s">
        <v>1202</v>
      </c>
      <c r="E1609" s="57">
        <v>0</v>
      </c>
      <c r="F1609" s="57">
        <v>55252614</v>
      </c>
    </row>
    <row r="1610" spans="1:6" x14ac:dyDescent="0.25">
      <c r="A1610" s="14" t="s">
        <v>633</v>
      </c>
      <c r="B1610" s="14" t="s">
        <v>634</v>
      </c>
      <c r="C1610" s="15">
        <v>210119001</v>
      </c>
      <c r="D1610" s="16" t="s">
        <v>464</v>
      </c>
      <c r="E1610" s="57">
        <v>0</v>
      </c>
      <c r="F1610" s="57">
        <v>709362324</v>
      </c>
    </row>
    <row r="1611" spans="1:6" x14ac:dyDescent="0.25">
      <c r="A1611" s="14" t="s">
        <v>633</v>
      </c>
      <c r="B1611" s="14" t="s">
        <v>634</v>
      </c>
      <c r="C1611" s="15">
        <v>212527025</v>
      </c>
      <c r="D1611" s="16" t="s">
        <v>228</v>
      </c>
      <c r="E1611" s="57">
        <v>0</v>
      </c>
      <c r="F1611" s="57">
        <v>53556750</v>
      </c>
    </row>
    <row r="1612" spans="1:6" x14ac:dyDescent="0.25">
      <c r="A1612" s="14" t="s">
        <v>633</v>
      </c>
      <c r="B1612" s="14" t="s">
        <v>634</v>
      </c>
      <c r="C1612" s="15">
        <v>210127001</v>
      </c>
      <c r="D1612" s="16" t="s">
        <v>1203</v>
      </c>
      <c r="E1612" s="57">
        <v>0</v>
      </c>
      <c r="F1612" s="57">
        <v>345479106</v>
      </c>
    </row>
    <row r="1613" spans="1:6" x14ac:dyDescent="0.25">
      <c r="A1613" s="14" t="s">
        <v>633</v>
      </c>
      <c r="B1613" s="14" t="s">
        <v>634</v>
      </c>
      <c r="C1613" s="15">
        <v>210627006</v>
      </c>
      <c r="D1613" s="16" t="s">
        <v>230</v>
      </c>
      <c r="E1613" s="57">
        <v>0</v>
      </c>
      <c r="F1613" s="57">
        <v>40012236</v>
      </c>
    </row>
    <row r="1614" spans="1:6" x14ac:dyDescent="0.25">
      <c r="A1614" s="14" t="s">
        <v>633</v>
      </c>
      <c r="B1614" s="14" t="s">
        <v>634</v>
      </c>
      <c r="C1614" s="15">
        <v>217327073</v>
      </c>
      <c r="D1614" s="16" t="s">
        <v>466</v>
      </c>
      <c r="E1614" s="57">
        <v>0</v>
      </c>
      <c r="F1614" s="57">
        <v>29723136</v>
      </c>
    </row>
    <row r="1615" spans="1:6" x14ac:dyDescent="0.25">
      <c r="A1615" s="14" t="s">
        <v>633</v>
      </c>
      <c r="B1615" s="14" t="s">
        <v>634</v>
      </c>
      <c r="C1615" s="15">
        <v>210527205</v>
      </c>
      <c r="D1615" s="16" t="s">
        <v>467</v>
      </c>
      <c r="E1615" s="57">
        <v>0</v>
      </c>
      <c r="F1615" s="57">
        <v>33125772</v>
      </c>
    </row>
    <row r="1616" spans="1:6" x14ac:dyDescent="0.25">
      <c r="A1616" s="14" t="s">
        <v>633</v>
      </c>
      <c r="B1616" s="14" t="s">
        <v>634</v>
      </c>
      <c r="C1616" s="15">
        <v>214527245</v>
      </c>
      <c r="D1616" s="16" t="s">
        <v>468</v>
      </c>
      <c r="E1616" s="57">
        <v>0</v>
      </c>
      <c r="F1616" s="57">
        <v>23551674</v>
      </c>
    </row>
    <row r="1617" spans="1:6" x14ac:dyDescent="0.25">
      <c r="A1617" s="14" t="s">
        <v>633</v>
      </c>
      <c r="B1617" s="14" t="s">
        <v>634</v>
      </c>
      <c r="C1617" s="15">
        <v>216127361</v>
      </c>
      <c r="D1617" s="16" t="s">
        <v>231</v>
      </c>
      <c r="E1617" s="57">
        <v>0</v>
      </c>
      <c r="F1617" s="57">
        <v>86888652</v>
      </c>
    </row>
    <row r="1618" spans="1:6" x14ac:dyDescent="0.25">
      <c r="A1618" s="14" t="s">
        <v>633</v>
      </c>
      <c r="B1618" s="14" t="s">
        <v>634</v>
      </c>
      <c r="C1618" s="15">
        <v>219127491</v>
      </c>
      <c r="D1618" s="16" t="s">
        <v>470</v>
      </c>
      <c r="E1618" s="57">
        <v>0</v>
      </c>
      <c r="F1618" s="57">
        <v>17610828</v>
      </c>
    </row>
    <row r="1619" spans="1:6" x14ac:dyDescent="0.25">
      <c r="A1619" s="14" t="s">
        <v>633</v>
      </c>
      <c r="B1619" s="14" t="s">
        <v>634</v>
      </c>
      <c r="C1619" s="15">
        <v>219527495</v>
      </c>
      <c r="D1619" s="16" t="s">
        <v>232</v>
      </c>
      <c r="E1619" s="57">
        <v>0</v>
      </c>
      <c r="F1619" s="57">
        <v>23459304</v>
      </c>
    </row>
    <row r="1620" spans="1:6" x14ac:dyDescent="0.25">
      <c r="A1620" s="14" t="s">
        <v>633</v>
      </c>
      <c r="B1620" s="14" t="s">
        <v>634</v>
      </c>
      <c r="C1620" s="15">
        <v>211527615</v>
      </c>
      <c r="D1620" s="16" t="s">
        <v>233</v>
      </c>
      <c r="E1620" s="57">
        <v>0</v>
      </c>
      <c r="F1620" s="57">
        <v>40587846</v>
      </c>
    </row>
    <row r="1621" spans="1:6" x14ac:dyDescent="0.25">
      <c r="A1621" s="14" t="s">
        <v>633</v>
      </c>
      <c r="B1621" s="14" t="s">
        <v>634</v>
      </c>
      <c r="C1621" s="15">
        <v>216027660</v>
      </c>
      <c r="D1621" s="16" t="s">
        <v>471</v>
      </c>
      <c r="E1621" s="57">
        <v>0</v>
      </c>
      <c r="F1621" s="57">
        <v>12521028</v>
      </c>
    </row>
    <row r="1622" spans="1:6" x14ac:dyDescent="0.25">
      <c r="A1622" s="14" t="s">
        <v>633</v>
      </c>
      <c r="B1622" s="14" t="s">
        <v>634</v>
      </c>
      <c r="C1622" s="15">
        <v>218727787</v>
      </c>
      <c r="D1622" s="16" t="s">
        <v>234</v>
      </c>
      <c r="E1622" s="57">
        <v>0</v>
      </c>
      <c r="F1622" s="57">
        <v>53660826</v>
      </c>
    </row>
    <row r="1623" spans="1:6" x14ac:dyDescent="0.25">
      <c r="A1623" s="14" t="s">
        <v>633</v>
      </c>
      <c r="B1623" s="14" t="s">
        <v>634</v>
      </c>
      <c r="C1623" s="15">
        <v>210027800</v>
      </c>
      <c r="D1623" s="16" t="s">
        <v>235</v>
      </c>
      <c r="E1623" s="57">
        <v>0</v>
      </c>
      <c r="F1623" s="57">
        <v>29765904</v>
      </c>
    </row>
    <row r="1624" spans="1:6" x14ac:dyDescent="0.25">
      <c r="A1624" s="14" t="s">
        <v>633</v>
      </c>
      <c r="B1624" s="14" t="s">
        <v>634</v>
      </c>
      <c r="C1624" s="15">
        <v>211327413</v>
      </c>
      <c r="D1624" s="16" t="s">
        <v>236</v>
      </c>
      <c r="E1624" s="57">
        <v>0</v>
      </c>
      <c r="F1624" s="57">
        <v>31731252</v>
      </c>
    </row>
    <row r="1625" spans="1:6" x14ac:dyDescent="0.25">
      <c r="A1625" s="14" t="s">
        <v>633</v>
      </c>
      <c r="B1625" s="14" t="s">
        <v>634</v>
      </c>
      <c r="C1625" s="15">
        <v>217527075</v>
      </c>
      <c r="D1625" s="16" t="s">
        <v>237</v>
      </c>
      <c r="E1625" s="57">
        <v>0</v>
      </c>
      <c r="F1625" s="57">
        <v>33021312</v>
      </c>
    </row>
    <row r="1626" spans="1:6" x14ac:dyDescent="0.25">
      <c r="A1626" s="14" t="s">
        <v>633</v>
      </c>
      <c r="B1626" s="14" t="s">
        <v>634</v>
      </c>
      <c r="C1626" s="15">
        <v>217227372</v>
      </c>
      <c r="D1626" s="16" t="s">
        <v>238</v>
      </c>
      <c r="E1626" s="57">
        <v>0</v>
      </c>
      <c r="F1626" s="57">
        <v>14039136</v>
      </c>
    </row>
    <row r="1627" spans="1:6" x14ac:dyDescent="0.25">
      <c r="A1627" s="14" t="s">
        <v>633</v>
      </c>
      <c r="B1627" s="14" t="s">
        <v>634</v>
      </c>
      <c r="C1627" s="15">
        <v>215847058</v>
      </c>
      <c r="D1627" s="16" t="s">
        <v>239</v>
      </c>
      <c r="E1627" s="57">
        <v>0</v>
      </c>
      <c r="F1627" s="57">
        <v>83121528</v>
      </c>
    </row>
    <row r="1628" spans="1:6" x14ac:dyDescent="0.25">
      <c r="A1628" s="14" t="s">
        <v>633</v>
      </c>
      <c r="B1628" s="14" t="s">
        <v>634</v>
      </c>
      <c r="C1628" s="15">
        <v>217047570</v>
      </c>
      <c r="D1628" s="16" t="s">
        <v>1204</v>
      </c>
      <c r="E1628" s="57">
        <v>0</v>
      </c>
      <c r="F1628" s="57">
        <v>69955956</v>
      </c>
    </row>
    <row r="1629" spans="1:6" x14ac:dyDescent="0.25">
      <c r="A1629" s="14" t="s">
        <v>633</v>
      </c>
      <c r="B1629" s="14" t="s">
        <v>634</v>
      </c>
      <c r="C1629" s="15">
        <v>210147001</v>
      </c>
      <c r="D1629" s="16" t="s">
        <v>472</v>
      </c>
      <c r="E1629" s="57">
        <v>0</v>
      </c>
      <c r="F1629" s="57">
        <v>1269330342</v>
      </c>
    </row>
    <row r="1630" spans="1:6" x14ac:dyDescent="0.25">
      <c r="A1630" s="14" t="s">
        <v>633</v>
      </c>
      <c r="B1630" s="14" t="s">
        <v>634</v>
      </c>
      <c r="C1630" s="15">
        <v>215347053</v>
      </c>
      <c r="D1630" s="16" t="s">
        <v>1205</v>
      </c>
      <c r="E1630" s="57">
        <v>0</v>
      </c>
      <c r="F1630" s="57">
        <v>70733022</v>
      </c>
    </row>
    <row r="1631" spans="1:6" x14ac:dyDescent="0.25">
      <c r="A1631" s="14" t="s">
        <v>633</v>
      </c>
      <c r="B1631" s="14" t="s">
        <v>634</v>
      </c>
      <c r="C1631" s="15">
        <v>216147161</v>
      </c>
      <c r="D1631" s="16" t="s">
        <v>240</v>
      </c>
      <c r="E1631" s="57">
        <v>0</v>
      </c>
      <c r="F1631" s="57">
        <v>25171416</v>
      </c>
    </row>
    <row r="1632" spans="1:6" x14ac:dyDescent="0.25">
      <c r="A1632" s="14" t="s">
        <v>633</v>
      </c>
      <c r="B1632" s="14" t="s">
        <v>634</v>
      </c>
      <c r="C1632" s="15">
        <v>218947189</v>
      </c>
      <c r="D1632" s="16" t="s">
        <v>241</v>
      </c>
      <c r="E1632" s="57">
        <v>0</v>
      </c>
      <c r="F1632" s="57">
        <v>286253244</v>
      </c>
    </row>
    <row r="1633" spans="1:6" x14ac:dyDescent="0.25">
      <c r="A1633" s="14" t="s">
        <v>633</v>
      </c>
      <c r="B1633" s="14" t="s">
        <v>634</v>
      </c>
      <c r="C1633" s="15">
        <v>214547245</v>
      </c>
      <c r="D1633" s="16" t="s">
        <v>242</v>
      </c>
      <c r="E1633" s="57">
        <v>0</v>
      </c>
      <c r="F1633" s="57">
        <v>184003944</v>
      </c>
    </row>
    <row r="1634" spans="1:6" x14ac:dyDescent="0.25">
      <c r="A1634" s="14" t="s">
        <v>633</v>
      </c>
      <c r="B1634" s="14" t="s">
        <v>634</v>
      </c>
      <c r="C1634" s="15">
        <v>218847288</v>
      </c>
      <c r="D1634" s="16" t="s">
        <v>473</v>
      </c>
      <c r="E1634" s="57">
        <v>0</v>
      </c>
      <c r="F1634" s="57">
        <v>201071238</v>
      </c>
    </row>
    <row r="1635" spans="1:6" x14ac:dyDescent="0.25">
      <c r="A1635" s="14" t="s">
        <v>633</v>
      </c>
      <c r="B1635" s="14" t="s">
        <v>634</v>
      </c>
      <c r="C1635" s="15">
        <v>211847318</v>
      </c>
      <c r="D1635" s="16" t="s">
        <v>243</v>
      </c>
      <c r="E1635" s="57">
        <v>0</v>
      </c>
      <c r="F1635" s="57">
        <v>84519486</v>
      </c>
    </row>
    <row r="1636" spans="1:6" x14ac:dyDescent="0.25">
      <c r="A1636" s="14" t="s">
        <v>633</v>
      </c>
      <c r="B1636" s="14" t="s">
        <v>634</v>
      </c>
      <c r="C1636" s="15">
        <v>214147541</v>
      </c>
      <c r="D1636" s="16" t="s">
        <v>244</v>
      </c>
      <c r="E1636" s="57">
        <v>0</v>
      </c>
      <c r="F1636" s="57">
        <v>27453798</v>
      </c>
    </row>
    <row r="1637" spans="1:6" x14ac:dyDescent="0.25">
      <c r="A1637" s="14" t="s">
        <v>633</v>
      </c>
      <c r="B1637" s="14" t="s">
        <v>634</v>
      </c>
      <c r="C1637" s="15">
        <v>215847258</v>
      </c>
      <c r="D1637" s="16" t="s">
        <v>1206</v>
      </c>
      <c r="E1637" s="57">
        <v>0</v>
      </c>
      <c r="F1637" s="57">
        <v>48294360</v>
      </c>
    </row>
    <row r="1638" spans="1:6" x14ac:dyDescent="0.25">
      <c r="A1638" s="14" t="s">
        <v>633</v>
      </c>
      <c r="B1638" s="14" t="s">
        <v>634</v>
      </c>
      <c r="C1638" s="15">
        <v>215147551</v>
      </c>
      <c r="D1638" s="16" t="s">
        <v>1207</v>
      </c>
      <c r="E1638" s="57">
        <v>0</v>
      </c>
      <c r="F1638" s="57">
        <v>112857480</v>
      </c>
    </row>
    <row r="1639" spans="1:6" x14ac:dyDescent="0.25">
      <c r="A1639" s="14" t="s">
        <v>633</v>
      </c>
      <c r="B1639" s="14" t="s">
        <v>634</v>
      </c>
      <c r="C1639" s="15">
        <v>215547555</v>
      </c>
      <c r="D1639" s="16" t="s">
        <v>1208</v>
      </c>
      <c r="E1639" s="57">
        <v>0</v>
      </c>
      <c r="F1639" s="57">
        <v>167830350</v>
      </c>
    </row>
    <row r="1640" spans="1:6" x14ac:dyDescent="0.25">
      <c r="A1640" s="14" t="s">
        <v>633</v>
      </c>
      <c r="B1640" s="14" t="s">
        <v>634</v>
      </c>
      <c r="C1640" s="15">
        <v>210547605</v>
      </c>
      <c r="D1640" s="16" t="s">
        <v>245</v>
      </c>
      <c r="E1640" s="57">
        <v>0</v>
      </c>
      <c r="F1640" s="57">
        <v>20710380</v>
      </c>
    </row>
    <row r="1641" spans="1:6" x14ac:dyDescent="0.25">
      <c r="A1641" s="14" t="s">
        <v>633</v>
      </c>
      <c r="B1641" s="14" t="s">
        <v>634</v>
      </c>
      <c r="C1641" s="15">
        <v>217547675</v>
      </c>
      <c r="D1641" s="16" t="s">
        <v>246</v>
      </c>
      <c r="E1641" s="57">
        <v>0</v>
      </c>
      <c r="F1641" s="57">
        <v>25978482</v>
      </c>
    </row>
    <row r="1642" spans="1:6" x14ac:dyDescent="0.25">
      <c r="A1642" s="14" t="s">
        <v>633</v>
      </c>
      <c r="B1642" s="14" t="s">
        <v>634</v>
      </c>
      <c r="C1642" s="15">
        <v>219247692</v>
      </c>
      <c r="D1642" s="16" t="s">
        <v>474</v>
      </c>
      <c r="E1642" s="57">
        <v>0</v>
      </c>
      <c r="F1642" s="57">
        <v>73451118</v>
      </c>
    </row>
    <row r="1643" spans="1:6" x14ac:dyDescent="0.25">
      <c r="A1643" s="14" t="s">
        <v>633</v>
      </c>
      <c r="B1643" s="14" t="s">
        <v>634</v>
      </c>
      <c r="C1643" s="15">
        <v>210347703</v>
      </c>
      <c r="D1643" s="16" t="s">
        <v>1209</v>
      </c>
      <c r="E1643" s="57">
        <v>0</v>
      </c>
      <c r="F1643" s="57">
        <v>31140510</v>
      </c>
    </row>
    <row r="1644" spans="1:6" x14ac:dyDescent="0.25">
      <c r="A1644" s="14" t="s">
        <v>633</v>
      </c>
      <c r="B1644" s="14" t="s">
        <v>634</v>
      </c>
      <c r="C1644" s="15">
        <v>210747707</v>
      </c>
      <c r="D1644" s="16" t="s">
        <v>475</v>
      </c>
      <c r="E1644" s="57">
        <v>0</v>
      </c>
      <c r="F1644" s="57">
        <v>61673610</v>
      </c>
    </row>
    <row r="1645" spans="1:6" x14ac:dyDescent="0.25">
      <c r="A1645" s="14" t="s">
        <v>633</v>
      </c>
      <c r="B1645" s="14" t="s">
        <v>634</v>
      </c>
      <c r="C1645" s="15">
        <v>219847798</v>
      </c>
      <c r="D1645" s="16" t="s">
        <v>247</v>
      </c>
      <c r="E1645" s="57">
        <v>0</v>
      </c>
      <c r="F1645" s="57">
        <v>35529336</v>
      </c>
    </row>
    <row r="1646" spans="1:6" x14ac:dyDescent="0.25">
      <c r="A1646" s="14" t="s">
        <v>633</v>
      </c>
      <c r="B1646" s="14" t="s">
        <v>634</v>
      </c>
      <c r="C1646" s="15">
        <v>214547745</v>
      </c>
      <c r="D1646" s="16" t="s">
        <v>248</v>
      </c>
      <c r="E1646" s="57">
        <v>0</v>
      </c>
      <c r="F1646" s="57">
        <v>53630502</v>
      </c>
    </row>
    <row r="1647" spans="1:6" x14ac:dyDescent="0.25">
      <c r="A1647" s="14" t="s">
        <v>633</v>
      </c>
      <c r="B1647" s="14" t="s">
        <v>634</v>
      </c>
      <c r="C1647" s="15">
        <v>217215572</v>
      </c>
      <c r="D1647" s="16" t="s">
        <v>477</v>
      </c>
      <c r="E1647" s="57">
        <v>0</v>
      </c>
      <c r="F1647" s="57">
        <v>108416586</v>
      </c>
    </row>
    <row r="1648" spans="1:6" x14ac:dyDescent="0.25">
      <c r="A1648" s="14" t="s">
        <v>633</v>
      </c>
      <c r="B1648" s="14" t="s">
        <v>634</v>
      </c>
      <c r="C1648" s="15">
        <v>217615176</v>
      </c>
      <c r="D1648" s="16" t="s">
        <v>1210</v>
      </c>
      <c r="E1648" s="57">
        <v>0</v>
      </c>
      <c r="F1648" s="57">
        <v>104645850</v>
      </c>
    </row>
    <row r="1649" spans="1:6" x14ac:dyDescent="0.25">
      <c r="A1649" s="14" t="s">
        <v>633</v>
      </c>
      <c r="B1649" s="14" t="s">
        <v>634</v>
      </c>
      <c r="C1649" s="15">
        <v>210115001</v>
      </c>
      <c r="D1649" s="16" t="s">
        <v>1211</v>
      </c>
      <c r="E1649" s="57">
        <v>0</v>
      </c>
      <c r="F1649" s="57">
        <v>234505644</v>
      </c>
    </row>
    <row r="1650" spans="1:6" x14ac:dyDescent="0.25">
      <c r="A1650" s="14" t="s">
        <v>633</v>
      </c>
      <c r="B1650" s="14" t="s">
        <v>634</v>
      </c>
      <c r="C1650" s="15">
        <v>210415804</v>
      </c>
      <c r="D1650" s="16" t="s">
        <v>1212</v>
      </c>
      <c r="E1650" s="57">
        <v>0</v>
      </c>
      <c r="F1650" s="57">
        <v>23926902</v>
      </c>
    </row>
    <row r="1651" spans="1:6" x14ac:dyDescent="0.25">
      <c r="A1651" s="14" t="s">
        <v>633</v>
      </c>
      <c r="B1651" s="14" t="s">
        <v>634</v>
      </c>
      <c r="C1651" s="15">
        <v>212515325</v>
      </c>
      <c r="D1651" s="16" t="s">
        <v>249</v>
      </c>
      <c r="E1651" s="57">
        <v>0</v>
      </c>
      <c r="F1651" s="57">
        <v>9747486</v>
      </c>
    </row>
    <row r="1652" spans="1:6" x14ac:dyDescent="0.25">
      <c r="A1652" s="14" t="s">
        <v>633</v>
      </c>
      <c r="B1652" s="14" t="s">
        <v>634</v>
      </c>
      <c r="C1652" s="15">
        <v>216115861</v>
      </c>
      <c r="D1652" s="16" t="s">
        <v>1213</v>
      </c>
      <c r="E1652" s="57">
        <v>0</v>
      </c>
      <c r="F1652" s="57">
        <v>37259574</v>
      </c>
    </row>
    <row r="1653" spans="1:6" x14ac:dyDescent="0.25">
      <c r="A1653" s="14" t="s">
        <v>633</v>
      </c>
      <c r="B1653" s="14" t="s">
        <v>634</v>
      </c>
      <c r="C1653" s="15">
        <v>216315763</v>
      </c>
      <c r="D1653" s="16" t="s">
        <v>1214</v>
      </c>
      <c r="E1653" s="57">
        <v>0</v>
      </c>
      <c r="F1653" s="57">
        <v>14437590</v>
      </c>
    </row>
    <row r="1654" spans="1:6" x14ac:dyDescent="0.25">
      <c r="A1654" s="14" t="s">
        <v>633</v>
      </c>
      <c r="B1654" s="14" t="s">
        <v>634</v>
      </c>
      <c r="C1654" s="15">
        <v>212515425</v>
      </c>
      <c r="D1654" s="16" t="s">
        <v>1215</v>
      </c>
      <c r="E1654" s="57">
        <v>0</v>
      </c>
      <c r="F1654" s="57">
        <v>12105240</v>
      </c>
    </row>
    <row r="1655" spans="1:6" x14ac:dyDescent="0.25">
      <c r="A1655" s="14" t="s">
        <v>633</v>
      </c>
      <c r="B1655" s="14" t="s">
        <v>634</v>
      </c>
      <c r="C1655" s="15">
        <v>211615516</v>
      </c>
      <c r="D1655" s="16" t="s">
        <v>1216</v>
      </c>
      <c r="E1655" s="57">
        <v>0</v>
      </c>
      <c r="F1655" s="57">
        <v>61378494</v>
      </c>
    </row>
    <row r="1656" spans="1:6" x14ac:dyDescent="0.25">
      <c r="A1656" s="14" t="s">
        <v>633</v>
      </c>
      <c r="B1656" s="14" t="s">
        <v>634</v>
      </c>
      <c r="C1656" s="15">
        <v>210015600</v>
      </c>
      <c r="D1656" s="16" t="s">
        <v>1217</v>
      </c>
      <c r="E1656" s="57">
        <v>0</v>
      </c>
      <c r="F1656" s="57">
        <v>16006110</v>
      </c>
    </row>
    <row r="1657" spans="1:6" x14ac:dyDescent="0.25">
      <c r="A1657" s="14" t="s">
        <v>633</v>
      </c>
      <c r="B1657" s="14" t="s">
        <v>634</v>
      </c>
      <c r="C1657" s="15">
        <v>210715407</v>
      </c>
      <c r="D1657" s="16" t="s">
        <v>250</v>
      </c>
      <c r="E1657" s="57">
        <v>0</v>
      </c>
      <c r="F1657" s="57">
        <v>31001028</v>
      </c>
    </row>
    <row r="1658" spans="1:6" x14ac:dyDescent="0.25">
      <c r="A1658" s="14" t="s">
        <v>633</v>
      </c>
      <c r="B1658" s="14" t="s">
        <v>634</v>
      </c>
      <c r="C1658" s="15">
        <v>219915599</v>
      </c>
      <c r="D1658" s="16" t="s">
        <v>1218</v>
      </c>
      <c r="E1658" s="57">
        <v>0</v>
      </c>
      <c r="F1658" s="57">
        <v>25566900</v>
      </c>
    </row>
    <row r="1659" spans="1:6" x14ac:dyDescent="0.25">
      <c r="A1659" s="14" t="s">
        <v>633</v>
      </c>
      <c r="B1659" s="14" t="s">
        <v>634</v>
      </c>
      <c r="C1659" s="15">
        <v>212215022</v>
      </c>
      <c r="D1659" s="16" t="s">
        <v>1219</v>
      </c>
      <c r="E1659" s="57">
        <v>0</v>
      </c>
      <c r="F1659" s="57">
        <v>5118912</v>
      </c>
    </row>
    <row r="1660" spans="1:6" x14ac:dyDescent="0.25">
      <c r="A1660" s="14" t="s">
        <v>633</v>
      </c>
      <c r="B1660" s="14" t="s">
        <v>634</v>
      </c>
      <c r="C1660" s="15">
        <v>216015660</v>
      </c>
      <c r="D1660" s="16" t="s">
        <v>1220</v>
      </c>
      <c r="E1660" s="57">
        <v>0</v>
      </c>
      <c r="F1660" s="57">
        <v>5845770</v>
      </c>
    </row>
    <row r="1661" spans="1:6" x14ac:dyDescent="0.25">
      <c r="A1661" s="14" t="s">
        <v>633</v>
      </c>
      <c r="B1661" s="14" t="s">
        <v>634</v>
      </c>
      <c r="C1661" s="15">
        <v>217615676</v>
      </c>
      <c r="D1661" s="16" t="s">
        <v>1221</v>
      </c>
      <c r="E1661" s="57">
        <v>0</v>
      </c>
      <c r="F1661" s="57">
        <v>6626550</v>
      </c>
    </row>
    <row r="1662" spans="1:6" x14ac:dyDescent="0.25">
      <c r="A1662" s="14" t="s">
        <v>633</v>
      </c>
      <c r="B1662" s="14" t="s">
        <v>634</v>
      </c>
      <c r="C1662" s="15">
        <v>217915879</v>
      </c>
      <c r="D1662" s="16" t="s">
        <v>1222</v>
      </c>
      <c r="E1662" s="57">
        <v>0</v>
      </c>
      <c r="F1662" s="57">
        <v>7782744</v>
      </c>
    </row>
    <row r="1663" spans="1:6" x14ac:dyDescent="0.25">
      <c r="A1663" s="14" t="s">
        <v>633</v>
      </c>
      <c r="B1663" s="14" t="s">
        <v>634</v>
      </c>
      <c r="C1663" s="15">
        <v>217215172</v>
      </c>
      <c r="D1663" s="16" t="s">
        <v>1223</v>
      </c>
      <c r="E1663" s="57">
        <v>0</v>
      </c>
      <c r="F1663" s="57">
        <v>8480262</v>
      </c>
    </row>
    <row r="1664" spans="1:6" x14ac:dyDescent="0.25">
      <c r="A1664" s="14" t="s">
        <v>633</v>
      </c>
      <c r="B1664" s="14" t="s">
        <v>634</v>
      </c>
      <c r="C1664" s="15">
        <v>210715507</v>
      </c>
      <c r="D1664" s="16" t="s">
        <v>1224</v>
      </c>
      <c r="E1664" s="57">
        <v>0</v>
      </c>
      <c r="F1664" s="57">
        <v>22862280</v>
      </c>
    </row>
    <row r="1665" spans="1:6" x14ac:dyDescent="0.25">
      <c r="A1665" s="14" t="s">
        <v>633</v>
      </c>
      <c r="B1665" s="14" t="s">
        <v>634</v>
      </c>
      <c r="C1665" s="15">
        <v>211215212</v>
      </c>
      <c r="D1665" s="16" t="s">
        <v>1225</v>
      </c>
      <c r="E1665" s="57">
        <v>0</v>
      </c>
      <c r="F1665" s="57">
        <v>9595734</v>
      </c>
    </row>
    <row r="1666" spans="1:6" x14ac:dyDescent="0.25">
      <c r="A1666" s="14" t="s">
        <v>633</v>
      </c>
      <c r="B1666" s="14" t="s">
        <v>634</v>
      </c>
      <c r="C1666" s="15">
        <v>213115531</v>
      </c>
      <c r="D1666" s="16" t="s">
        <v>1226</v>
      </c>
      <c r="E1666" s="57">
        <v>0</v>
      </c>
      <c r="F1666" s="57">
        <v>20244252</v>
      </c>
    </row>
    <row r="1667" spans="1:6" x14ac:dyDescent="0.25">
      <c r="A1667" s="14" t="s">
        <v>633</v>
      </c>
      <c r="B1667" s="14" t="s">
        <v>634</v>
      </c>
      <c r="C1667" s="15">
        <v>218115681</v>
      </c>
      <c r="D1667" s="16" t="s">
        <v>1227</v>
      </c>
      <c r="E1667" s="57">
        <v>0</v>
      </c>
      <c r="F1667" s="57">
        <v>21361704</v>
      </c>
    </row>
    <row r="1668" spans="1:6" x14ac:dyDescent="0.25">
      <c r="A1668" s="14" t="s">
        <v>633</v>
      </c>
      <c r="B1668" s="14" t="s">
        <v>634</v>
      </c>
      <c r="C1668" s="15">
        <v>216715367</v>
      </c>
      <c r="D1668" s="16" t="s">
        <v>1228</v>
      </c>
      <c r="E1668" s="57">
        <v>0</v>
      </c>
      <c r="F1668" s="57">
        <v>18824940</v>
      </c>
    </row>
    <row r="1669" spans="1:6" x14ac:dyDescent="0.25">
      <c r="A1669" s="14" t="s">
        <v>633</v>
      </c>
      <c r="B1669" s="14" t="s">
        <v>634</v>
      </c>
      <c r="C1669" s="15">
        <v>212115621</v>
      </c>
      <c r="D1669" s="16" t="s">
        <v>1229</v>
      </c>
      <c r="E1669" s="57">
        <v>0</v>
      </c>
      <c r="F1669" s="57">
        <v>6927072</v>
      </c>
    </row>
    <row r="1670" spans="1:6" x14ac:dyDescent="0.25">
      <c r="A1670" s="14" t="s">
        <v>633</v>
      </c>
      <c r="B1670" s="14" t="s">
        <v>634</v>
      </c>
      <c r="C1670" s="15">
        <v>213515835</v>
      </c>
      <c r="D1670" s="16" t="s">
        <v>251</v>
      </c>
      <c r="E1670" s="57">
        <v>0</v>
      </c>
      <c r="F1670" s="57">
        <v>16675212</v>
      </c>
    </row>
    <row r="1671" spans="1:6" x14ac:dyDescent="0.25">
      <c r="A1671" s="14" t="s">
        <v>633</v>
      </c>
      <c r="B1671" s="14" t="s">
        <v>634</v>
      </c>
      <c r="C1671" s="15">
        <v>213115131</v>
      </c>
      <c r="D1671" s="16" t="s">
        <v>1230</v>
      </c>
      <c r="E1671" s="57">
        <v>0</v>
      </c>
      <c r="F1671" s="57">
        <v>8519394</v>
      </c>
    </row>
    <row r="1672" spans="1:6" x14ac:dyDescent="0.25">
      <c r="A1672" s="14" t="s">
        <v>633</v>
      </c>
      <c r="B1672" s="14" t="s">
        <v>634</v>
      </c>
      <c r="C1672" s="15">
        <v>214015740</v>
      </c>
      <c r="D1672" s="16" t="s">
        <v>1231</v>
      </c>
      <c r="E1672" s="57">
        <v>0</v>
      </c>
      <c r="F1672" s="57">
        <v>17937798</v>
      </c>
    </row>
    <row r="1673" spans="1:6" x14ac:dyDescent="0.25">
      <c r="A1673" s="14" t="s">
        <v>633</v>
      </c>
      <c r="B1673" s="14" t="s">
        <v>634</v>
      </c>
      <c r="C1673" s="15">
        <v>210415204</v>
      </c>
      <c r="D1673" s="16" t="s">
        <v>1232</v>
      </c>
      <c r="E1673" s="57">
        <v>0</v>
      </c>
      <c r="F1673" s="57">
        <v>22569504</v>
      </c>
    </row>
    <row r="1674" spans="1:6" x14ac:dyDescent="0.25">
      <c r="A1674" s="14" t="s">
        <v>633</v>
      </c>
      <c r="B1674" s="14" t="s">
        <v>634</v>
      </c>
      <c r="C1674" s="15">
        <v>218315183</v>
      </c>
      <c r="D1674" s="16" t="s">
        <v>252</v>
      </c>
      <c r="E1674" s="57">
        <v>0</v>
      </c>
      <c r="F1674" s="57">
        <v>25715862</v>
      </c>
    </row>
    <row r="1675" spans="1:6" x14ac:dyDescent="0.25">
      <c r="A1675" s="14" t="s">
        <v>633</v>
      </c>
      <c r="B1675" s="14" t="s">
        <v>634</v>
      </c>
      <c r="C1675" s="15">
        <v>218915189</v>
      </c>
      <c r="D1675" s="16" t="s">
        <v>1233</v>
      </c>
      <c r="E1675" s="57">
        <v>0</v>
      </c>
      <c r="F1675" s="57">
        <v>12379482</v>
      </c>
    </row>
    <row r="1676" spans="1:6" x14ac:dyDescent="0.25">
      <c r="A1676" s="14" t="s">
        <v>633</v>
      </c>
      <c r="B1676" s="14" t="s">
        <v>634</v>
      </c>
      <c r="C1676" s="15">
        <v>217615476</v>
      </c>
      <c r="D1676" s="16" t="s">
        <v>1234</v>
      </c>
      <c r="E1676" s="57">
        <v>0</v>
      </c>
      <c r="F1676" s="57">
        <v>12674388</v>
      </c>
    </row>
    <row r="1677" spans="1:6" x14ac:dyDescent="0.25">
      <c r="A1677" s="14" t="s">
        <v>633</v>
      </c>
      <c r="B1677" s="14" t="s">
        <v>634</v>
      </c>
      <c r="C1677" s="15">
        <v>212415224</v>
      </c>
      <c r="D1677" s="16" t="s">
        <v>1235</v>
      </c>
      <c r="E1677" s="57">
        <v>0</v>
      </c>
      <c r="F1677" s="57">
        <v>9330132</v>
      </c>
    </row>
    <row r="1678" spans="1:6" x14ac:dyDescent="0.25">
      <c r="A1678" s="14" t="s">
        <v>633</v>
      </c>
      <c r="B1678" s="14" t="s">
        <v>634</v>
      </c>
      <c r="C1678" s="15">
        <v>219715897</v>
      </c>
      <c r="D1678" s="16" t="s">
        <v>1236</v>
      </c>
      <c r="E1678" s="57">
        <v>0</v>
      </c>
      <c r="F1678" s="57">
        <v>14617410</v>
      </c>
    </row>
    <row r="1679" spans="1:6" x14ac:dyDescent="0.25">
      <c r="A1679" s="14" t="s">
        <v>633</v>
      </c>
      <c r="B1679" s="14" t="s">
        <v>634</v>
      </c>
      <c r="C1679" s="15">
        <v>216715667</v>
      </c>
      <c r="D1679" s="16" t="s">
        <v>1237</v>
      </c>
      <c r="E1679" s="57">
        <v>0</v>
      </c>
      <c r="F1679" s="57">
        <v>12844170</v>
      </c>
    </row>
    <row r="1680" spans="1:6" x14ac:dyDescent="0.25">
      <c r="A1680" s="14" t="s">
        <v>633</v>
      </c>
      <c r="B1680" s="14" t="s">
        <v>634</v>
      </c>
      <c r="C1680" s="15">
        <v>210915109</v>
      </c>
      <c r="D1680" s="16" t="s">
        <v>1238</v>
      </c>
      <c r="E1680" s="57">
        <v>0</v>
      </c>
      <c r="F1680" s="57">
        <v>14424558</v>
      </c>
    </row>
    <row r="1681" spans="1:6" x14ac:dyDescent="0.25">
      <c r="A1681" s="14" t="s">
        <v>633</v>
      </c>
      <c r="B1681" s="14" t="s">
        <v>634</v>
      </c>
      <c r="C1681" s="15">
        <v>213715537</v>
      </c>
      <c r="D1681" s="16" t="s">
        <v>1239</v>
      </c>
      <c r="E1681" s="57">
        <v>0</v>
      </c>
      <c r="F1681" s="57">
        <v>6683184</v>
      </c>
    </row>
    <row r="1682" spans="1:6" x14ac:dyDescent="0.25">
      <c r="A1682" s="14" t="s">
        <v>633</v>
      </c>
      <c r="B1682" s="14" t="s">
        <v>634</v>
      </c>
      <c r="C1682" s="15">
        <v>215315753</v>
      </c>
      <c r="D1682" s="16" t="s">
        <v>253</v>
      </c>
      <c r="E1682" s="57">
        <v>0</v>
      </c>
      <c r="F1682" s="57">
        <v>23654448</v>
      </c>
    </row>
    <row r="1683" spans="1:6" x14ac:dyDescent="0.25">
      <c r="A1683" s="14" t="s">
        <v>633</v>
      </c>
      <c r="B1683" s="14" t="s">
        <v>634</v>
      </c>
      <c r="C1683" s="15">
        <v>210185001</v>
      </c>
      <c r="D1683" s="16" t="s">
        <v>1240</v>
      </c>
      <c r="E1683" s="57">
        <v>0</v>
      </c>
      <c r="F1683" s="57">
        <v>310219482</v>
      </c>
    </row>
    <row r="1684" spans="1:6" x14ac:dyDescent="0.25">
      <c r="A1684" s="14" t="s">
        <v>633</v>
      </c>
      <c r="B1684" s="14" t="s">
        <v>634</v>
      </c>
      <c r="C1684" s="15">
        <v>215915759</v>
      </c>
      <c r="D1684" s="16" t="s">
        <v>1241</v>
      </c>
      <c r="E1684" s="57">
        <v>0</v>
      </c>
      <c r="F1684" s="57">
        <v>205537182</v>
      </c>
    </row>
    <row r="1685" spans="1:6" x14ac:dyDescent="0.25">
      <c r="A1685" s="14" t="s">
        <v>633</v>
      </c>
      <c r="B1685" s="14" t="s">
        <v>634</v>
      </c>
      <c r="C1685" s="15">
        <v>213815238</v>
      </c>
      <c r="D1685" s="16" t="s">
        <v>1242</v>
      </c>
      <c r="E1685" s="57">
        <v>0</v>
      </c>
      <c r="F1685" s="57">
        <v>187570746</v>
      </c>
    </row>
    <row r="1686" spans="1:6" x14ac:dyDescent="0.25">
      <c r="A1686" s="14" t="s">
        <v>633</v>
      </c>
      <c r="B1686" s="14" t="s">
        <v>634</v>
      </c>
      <c r="C1686" s="15">
        <v>211085010</v>
      </c>
      <c r="D1686" s="16" t="s">
        <v>1243</v>
      </c>
      <c r="E1686" s="57">
        <v>0</v>
      </c>
      <c r="F1686" s="57">
        <v>79826394</v>
      </c>
    </row>
    <row r="1687" spans="1:6" x14ac:dyDescent="0.25">
      <c r="A1687" s="14" t="s">
        <v>633</v>
      </c>
      <c r="B1687" s="14" t="s">
        <v>634</v>
      </c>
      <c r="C1687" s="15">
        <v>219115491</v>
      </c>
      <c r="D1687" s="16" t="s">
        <v>1244</v>
      </c>
      <c r="E1687" s="57">
        <v>0</v>
      </c>
      <c r="F1687" s="57">
        <v>19563942</v>
      </c>
    </row>
    <row r="1688" spans="1:6" x14ac:dyDescent="0.25">
      <c r="A1688" s="14" t="s">
        <v>633</v>
      </c>
      <c r="B1688" s="14" t="s">
        <v>634</v>
      </c>
      <c r="C1688" s="15">
        <v>210615806</v>
      </c>
      <c r="D1688" s="16" t="s">
        <v>1245</v>
      </c>
      <c r="E1688" s="57">
        <v>0</v>
      </c>
      <c r="F1688" s="57">
        <v>18567120</v>
      </c>
    </row>
    <row r="1689" spans="1:6" x14ac:dyDescent="0.25">
      <c r="A1689" s="14" t="s">
        <v>633</v>
      </c>
      <c r="B1689" s="14" t="s">
        <v>634</v>
      </c>
      <c r="C1689" s="15">
        <v>216415464</v>
      </c>
      <c r="D1689" s="16" t="s">
        <v>1246</v>
      </c>
      <c r="E1689" s="57">
        <v>0</v>
      </c>
      <c r="F1689" s="57">
        <v>10087656</v>
      </c>
    </row>
    <row r="1690" spans="1:6" x14ac:dyDescent="0.25">
      <c r="A1690" s="14" t="s">
        <v>633</v>
      </c>
      <c r="B1690" s="14" t="s">
        <v>634</v>
      </c>
      <c r="C1690" s="15">
        <v>211515215</v>
      </c>
      <c r="D1690" s="16" t="s">
        <v>1247</v>
      </c>
      <c r="E1690" s="57">
        <v>0</v>
      </c>
      <c r="F1690" s="57">
        <v>4267422</v>
      </c>
    </row>
    <row r="1691" spans="1:6" x14ac:dyDescent="0.25">
      <c r="A1691" s="14" t="s">
        <v>633</v>
      </c>
      <c r="B1691" s="14" t="s">
        <v>634</v>
      </c>
      <c r="C1691" s="15">
        <v>212615226</v>
      </c>
      <c r="D1691" s="16" t="s">
        <v>1248</v>
      </c>
      <c r="E1691" s="57">
        <v>0</v>
      </c>
      <c r="F1691" s="57">
        <v>4471644</v>
      </c>
    </row>
    <row r="1692" spans="1:6" x14ac:dyDescent="0.25">
      <c r="A1692" s="14" t="s">
        <v>633</v>
      </c>
      <c r="B1692" s="14" t="s">
        <v>634</v>
      </c>
      <c r="C1692" s="15">
        <v>216215362</v>
      </c>
      <c r="D1692" s="16" t="s">
        <v>1249</v>
      </c>
      <c r="E1692" s="57">
        <v>0</v>
      </c>
      <c r="F1692" s="57">
        <v>3750738</v>
      </c>
    </row>
    <row r="1693" spans="1:6" x14ac:dyDescent="0.25">
      <c r="A1693" s="14" t="s">
        <v>633</v>
      </c>
      <c r="B1693" s="14" t="s">
        <v>634</v>
      </c>
      <c r="C1693" s="15">
        <v>219015790</v>
      </c>
      <c r="D1693" s="16" t="s">
        <v>1250</v>
      </c>
      <c r="E1693" s="57">
        <v>0</v>
      </c>
      <c r="F1693" s="57">
        <v>11656632</v>
      </c>
    </row>
    <row r="1694" spans="1:6" x14ac:dyDescent="0.25">
      <c r="A1694" s="14" t="s">
        <v>633</v>
      </c>
      <c r="B1694" s="14" t="s">
        <v>634</v>
      </c>
      <c r="C1694" s="15">
        <v>210315403</v>
      </c>
      <c r="D1694" s="16" t="s">
        <v>1251</v>
      </c>
      <c r="E1694" s="57">
        <v>0</v>
      </c>
      <c r="F1694" s="57">
        <v>7211640</v>
      </c>
    </row>
    <row r="1695" spans="1:6" x14ac:dyDescent="0.25">
      <c r="A1695" s="14" t="s">
        <v>633</v>
      </c>
      <c r="B1695" s="14" t="s">
        <v>634</v>
      </c>
      <c r="C1695" s="15">
        <v>217215272</v>
      </c>
      <c r="D1695" s="16" t="s">
        <v>1252</v>
      </c>
      <c r="E1695" s="57">
        <v>0</v>
      </c>
      <c r="F1695" s="57">
        <v>11417400</v>
      </c>
    </row>
    <row r="1696" spans="1:6" x14ac:dyDescent="0.25">
      <c r="A1696" s="14" t="s">
        <v>633</v>
      </c>
      <c r="B1696" s="14" t="s">
        <v>634</v>
      </c>
      <c r="C1696" s="15">
        <v>219715097</v>
      </c>
      <c r="D1696" s="16" t="s">
        <v>1253</v>
      </c>
      <c r="E1696" s="57">
        <v>0</v>
      </c>
      <c r="F1696" s="57">
        <v>16511778</v>
      </c>
    </row>
    <row r="1697" spans="1:6" x14ac:dyDescent="0.25">
      <c r="A1697" s="14" t="s">
        <v>633</v>
      </c>
      <c r="B1697" s="14" t="s">
        <v>634</v>
      </c>
      <c r="C1697" s="15">
        <v>214215542</v>
      </c>
      <c r="D1697" s="16" t="s">
        <v>1254</v>
      </c>
      <c r="E1697" s="57">
        <v>0</v>
      </c>
      <c r="F1697" s="57">
        <v>18144732</v>
      </c>
    </row>
    <row r="1698" spans="1:6" x14ac:dyDescent="0.25">
      <c r="A1698" s="14" t="s">
        <v>633</v>
      </c>
      <c r="B1698" s="14" t="s">
        <v>634</v>
      </c>
      <c r="C1698" s="15">
        <v>217415774</v>
      </c>
      <c r="D1698" s="16" t="s">
        <v>1255</v>
      </c>
      <c r="E1698" s="57">
        <v>0</v>
      </c>
      <c r="F1698" s="57">
        <v>6799980</v>
      </c>
    </row>
    <row r="1699" spans="1:6" x14ac:dyDescent="0.25">
      <c r="A1699" s="14" t="s">
        <v>633</v>
      </c>
      <c r="B1699" s="14" t="s">
        <v>634</v>
      </c>
      <c r="C1699" s="15">
        <v>216615466</v>
      </c>
      <c r="D1699" s="16" t="s">
        <v>1256</v>
      </c>
      <c r="E1699" s="57">
        <v>0</v>
      </c>
      <c r="F1699" s="57">
        <v>9397758</v>
      </c>
    </row>
    <row r="1700" spans="1:6" x14ac:dyDescent="0.25">
      <c r="A1700" s="14" t="s">
        <v>633</v>
      </c>
      <c r="B1700" s="14" t="s">
        <v>634</v>
      </c>
      <c r="C1700" s="15">
        <v>216815368</v>
      </c>
      <c r="D1700" s="16" t="s">
        <v>479</v>
      </c>
      <c r="E1700" s="57">
        <v>0</v>
      </c>
      <c r="F1700" s="57">
        <v>11213898</v>
      </c>
    </row>
    <row r="1701" spans="1:6" x14ac:dyDescent="0.25">
      <c r="A1701" s="14" t="s">
        <v>633</v>
      </c>
      <c r="B1701" s="14" t="s">
        <v>634</v>
      </c>
      <c r="C1701" s="15">
        <v>212015820</v>
      </c>
      <c r="D1701" s="16" t="s">
        <v>1257</v>
      </c>
      <c r="E1701" s="57">
        <v>0</v>
      </c>
      <c r="F1701" s="57">
        <v>7274058</v>
      </c>
    </row>
    <row r="1702" spans="1:6" x14ac:dyDescent="0.25">
      <c r="A1702" s="14" t="s">
        <v>633</v>
      </c>
      <c r="B1702" s="14" t="s">
        <v>634</v>
      </c>
      <c r="C1702" s="15">
        <v>219615296</v>
      </c>
      <c r="D1702" s="16" t="s">
        <v>1258</v>
      </c>
      <c r="E1702" s="57">
        <v>0</v>
      </c>
      <c r="F1702" s="57">
        <v>10794288</v>
      </c>
    </row>
    <row r="1703" spans="1:6" x14ac:dyDescent="0.25">
      <c r="A1703" s="14" t="s">
        <v>633</v>
      </c>
      <c r="B1703" s="14" t="s">
        <v>634</v>
      </c>
      <c r="C1703" s="15">
        <v>216215162</v>
      </c>
      <c r="D1703" s="16" t="s">
        <v>1259</v>
      </c>
      <c r="E1703" s="57">
        <v>0</v>
      </c>
      <c r="F1703" s="57">
        <v>8686002</v>
      </c>
    </row>
    <row r="1704" spans="1:6" x14ac:dyDescent="0.25">
      <c r="A1704" s="14" t="s">
        <v>633</v>
      </c>
      <c r="B1704" s="14" t="s">
        <v>634</v>
      </c>
      <c r="C1704" s="15">
        <v>217315673</v>
      </c>
      <c r="D1704" s="16" t="s">
        <v>1260</v>
      </c>
      <c r="E1704" s="57">
        <v>0</v>
      </c>
      <c r="F1704" s="57">
        <v>11803788</v>
      </c>
    </row>
    <row r="1705" spans="1:6" x14ac:dyDescent="0.25">
      <c r="A1705" s="14" t="s">
        <v>633</v>
      </c>
      <c r="B1705" s="14" t="s">
        <v>634</v>
      </c>
      <c r="C1705" s="15">
        <v>210085300</v>
      </c>
      <c r="D1705" s="16" t="s">
        <v>1261</v>
      </c>
      <c r="E1705" s="57">
        <v>0</v>
      </c>
      <c r="F1705" s="57">
        <v>7264620</v>
      </c>
    </row>
    <row r="1706" spans="1:6" x14ac:dyDescent="0.25">
      <c r="A1706" s="14" t="s">
        <v>633</v>
      </c>
      <c r="B1706" s="14" t="s">
        <v>634</v>
      </c>
      <c r="C1706" s="15">
        <v>216285162</v>
      </c>
      <c r="D1706" s="16" t="s">
        <v>1262</v>
      </c>
      <c r="E1706" s="57">
        <v>0</v>
      </c>
      <c r="F1706" s="57">
        <v>37914252</v>
      </c>
    </row>
    <row r="1707" spans="1:6" x14ac:dyDescent="0.25">
      <c r="A1707" s="14" t="s">
        <v>633</v>
      </c>
      <c r="B1707" s="14" t="s">
        <v>634</v>
      </c>
      <c r="C1707" s="15">
        <v>214415244</v>
      </c>
      <c r="D1707" s="16" t="s">
        <v>254</v>
      </c>
      <c r="E1707" s="57">
        <v>0</v>
      </c>
      <c r="F1707" s="57">
        <v>10881288</v>
      </c>
    </row>
    <row r="1708" spans="1:6" x14ac:dyDescent="0.25">
      <c r="A1708" s="14" t="s">
        <v>633</v>
      </c>
      <c r="B1708" s="14" t="s">
        <v>634</v>
      </c>
      <c r="C1708" s="15">
        <v>213085430</v>
      </c>
      <c r="D1708" s="16" t="s">
        <v>1263</v>
      </c>
      <c r="E1708" s="57">
        <v>0</v>
      </c>
      <c r="F1708" s="57">
        <v>32390184</v>
      </c>
    </row>
    <row r="1709" spans="1:6" x14ac:dyDescent="0.25">
      <c r="A1709" s="14" t="s">
        <v>633</v>
      </c>
      <c r="B1709" s="14" t="s">
        <v>634</v>
      </c>
      <c r="C1709" s="15">
        <v>211815218</v>
      </c>
      <c r="D1709" s="16" t="s">
        <v>1264</v>
      </c>
      <c r="E1709" s="57">
        <v>0</v>
      </c>
      <c r="F1709" s="57">
        <v>10748838</v>
      </c>
    </row>
    <row r="1710" spans="1:6" x14ac:dyDescent="0.25">
      <c r="A1710" s="14" t="s">
        <v>633</v>
      </c>
      <c r="B1710" s="14" t="s">
        <v>634</v>
      </c>
      <c r="C1710" s="15">
        <v>213476834</v>
      </c>
      <c r="D1710" s="16" t="s">
        <v>1265</v>
      </c>
      <c r="E1710" s="57">
        <v>0</v>
      </c>
      <c r="F1710" s="57">
        <v>458848740</v>
      </c>
    </row>
    <row r="1711" spans="1:6" x14ac:dyDescent="0.25">
      <c r="A1711" s="14" t="s">
        <v>633</v>
      </c>
      <c r="B1711" s="14" t="s">
        <v>634</v>
      </c>
      <c r="C1711" s="15">
        <v>212276622</v>
      </c>
      <c r="D1711" s="16" t="s">
        <v>255</v>
      </c>
      <c r="E1711" s="57">
        <v>0</v>
      </c>
      <c r="F1711" s="57">
        <v>88514184</v>
      </c>
    </row>
    <row r="1712" spans="1:6" x14ac:dyDescent="0.25">
      <c r="A1712" s="14" t="s">
        <v>633</v>
      </c>
      <c r="B1712" s="14" t="s">
        <v>634</v>
      </c>
      <c r="C1712" s="15">
        <v>211376113</v>
      </c>
      <c r="D1712" s="16" t="s">
        <v>1266</v>
      </c>
      <c r="E1712" s="57">
        <v>0</v>
      </c>
      <c r="F1712" s="57">
        <v>44376072</v>
      </c>
    </row>
    <row r="1713" spans="1:6" x14ac:dyDescent="0.25">
      <c r="A1713" s="14" t="s">
        <v>633</v>
      </c>
      <c r="B1713" s="14" t="s">
        <v>634</v>
      </c>
      <c r="C1713" s="15">
        <v>211676616</v>
      </c>
      <c r="D1713" s="16" t="s">
        <v>1267</v>
      </c>
      <c r="E1713" s="57">
        <v>0</v>
      </c>
      <c r="F1713" s="57">
        <v>46828284</v>
      </c>
    </row>
    <row r="1714" spans="1:6" x14ac:dyDescent="0.25">
      <c r="A1714" s="14" t="s">
        <v>633</v>
      </c>
      <c r="B1714" s="14" t="s">
        <v>634</v>
      </c>
      <c r="C1714" s="15">
        <v>213676036</v>
      </c>
      <c r="D1714" s="16" t="s">
        <v>1268</v>
      </c>
      <c r="E1714" s="57">
        <v>0</v>
      </c>
      <c r="F1714" s="57">
        <v>31166544</v>
      </c>
    </row>
    <row r="1715" spans="1:6" x14ac:dyDescent="0.25">
      <c r="A1715" s="14" t="s">
        <v>633</v>
      </c>
      <c r="B1715" s="14" t="s">
        <v>634</v>
      </c>
      <c r="C1715" s="15">
        <v>214776147</v>
      </c>
      <c r="D1715" s="16" t="s">
        <v>1269</v>
      </c>
      <c r="E1715" s="57">
        <v>0</v>
      </c>
      <c r="F1715" s="57">
        <v>298992726</v>
      </c>
    </row>
    <row r="1716" spans="1:6" x14ac:dyDescent="0.25">
      <c r="A1716" s="14" t="s">
        <v>633</v>
      </c>
      <c r="B1716" s="14" t="s">
        <v>634</v>
      </c>
      <c r="C1716" s="15">
        <v>219576895</v>
      </c>
      <c r="D1716" s="16" t="s">
        <v>1270</v>
      </c>
      <c r="E1716" s="57">
        <v>0</v>
      </c>
      <c r="F1716" s="57">
        <v>82059630</v>
      </c>
    </row>
    <row r="1717" spans="1:6" x14ac:dyDescent="0.25">
      <c r="A1717" s="14" t="s">
        <v>633</v>
      </c>
      <c r="B1717" s="14" t="s">
        <v>634</v>
      </c>
      <c r="C1717" s="15">
        <v>212276122</v>
      </c>
      <c r="D1717" s="16" t="s">
        <v>1271</v>
      </c>
      <c r="E1717" s="57">
        <v>0</v>
      </c>
      <c r="F1717" s="57">
        <v>70901742</v>
      </c>
    </row>
    <row r="1718" spans="1:6" x14ac:dyDescent="0.25">
      <c r="A1718" s="14" t="s">
        <v>633</v>
      </c>
      <c r="B1718" s="14" t="s">
        <v>634</v>
      </c>
      <c r="C1718" s="15">
        <v>212876828</v>
      </c>
      <c r="D1718" s="16" t="s">
        <v>1272</v>
      </c>
      <c r="E1718" s="57">
        <v>0</v>
      </c>
      <c r="F1718" s="57">
        <v>59813346</v>
      </c>
    </row>
    <row r="1719" spans="1:6" x14ac:dyDescent="0.25">
      <c r="A1719" s="14" t="s">
        <v>633</v>
      </c>
      <c r="B1719" s="14" t="s">
        <v>634</v>
      </c>
      <c r="C1719" s="15">
        <v>219776497</v>
      </c>
      <c r="D1719" s="16" t="s">
        <v>1273</v>
      </c>
      <c r="E1719" s="57">
        <v>0</v>
      </c>
      <c r="F1719" s="57">
        <v>24797964</v>
      </c>
    </row>
    <row r="1720" spans="1:6" x14ac:dyDescent="0.25">
      <c r="A1720" s="14" t="s">
        <v>633</v>
      </c>
      <c r="B1720" s="14" t="s">
        <v>634</v>
      </c>
      <c r="C1720" s="15">
        <v>210076100</v>
      </c>
      <c r="D1720" s="16" t="s">
        <v>1274</v>
      </c>
      <c r="E1720" s="57">
        <v>0</v>
      </c>
      <c r="F1720" s="57">
        <v>34261194</v>
      </c>
    </row>
    <row r="1721" spans="1:6" x14ac:dyDescent="0.25">
      <c r="A1721" s="14" t="s">
        <v>633</v>
      </c>
      <c r="B1721" s="14" t="s">
        <v>634</v>
      </c>
      <c r="C1721" s="15">
        <v>212376823</v>
      </c>
      <c r="D1721" s="16" t="s">
        <v>1275</v>
      </c>
      <c r="E1721" s="57">
        <v>0</v>
      </c>
      <c r="F1721" s="57">
        <v>37490400</v>
      </c>
    </row>
    <row r="1722" spans="1:6" x14ac:dyDescent="0.25">
      <c r="A1722" s="14" t="s">
        <v>633</v>
      </c>
      <c r="B1722" s="14" t="s">
        <v>634</v>
      </c>
      <c r="C1722" s="15">
        <v>215476054</v>
      </c>
      <c r="D1722" s="16" t="s">
        <v>1276</v>
      </c>
      <c r="E1722" s="57">
        <v>0</v>
      </c>
      <c r="F1722" s="57">
        <v>15533058</v>
      </c>
    </row>
    <row r="1723" spans="1:6" x14ac:dyDescent="0.25">
      <c r="A1723" s="14" t="s">
        <v>633</v>
      </c>
      <c r="B1723" s="14" t="s">
        <v>634</v>
      </c>
      <c r="C1723" s="15">
        <v>212076020</v>
      </c>
      <c r="D1723" s="16" t="s">
        <v>256</v>
      </c>
      <c r="E1723" s="57">
        <v>0</v>
      </c>
      <c r="F1723" s="57">
        <v>35268420</v>
      </c>
    </row>
    <row r="1724" spans="1:6" x14ac:dyDescent="0.25">
      <c r="A1724" s="14" t="s">
        <v>633</v>
      </c>
      <c r="B1724" s="14" t="s">
        <v>634</v>
      </c>
      <c r="C1724" s="15">
        <v>210076400</v>
      </c>
      <c r="D1724" s="16" t="s">
        <v>1277</v>
      </c>
      <c r="E1724" s="57">
        <v>0</v>
      </c>
      <c r="F1724" s="57">
        <v>88968588</v>
      </c>
    </row>
    <row r="1725" spans="1:6" x14ac:dyDescent="0.25">
      <c r="A1725" s="14" t="s">
        <v>633</v>
      </c>
      <c r="B1725" s="14" t="s">
        <v>634</v>
      </c>
      <c r="C1725" s="15">
        <v>216376863</v>
      </c>
      <c r="D1725" s="16" t="s">
        <v>1278</v>
      </c>
      <c r="E1725" s="57">
        <v>0</v>
      </c>
      <c r="F1725" s="57">
        <v>22194516</v>
      </c>
    </row>
    <row r="1726" spans="1:6" x14ac:dyDescent="0.25">
      <c r="A1726" s="14" t="s">
        <v>633</v>
      </c>
      <c r="B1726" s="14" t="s">
        <v>634</v>
      </c>
      <c r="C1726" s="15">
        <v>215076250</v>
      </c>
      <c r="D1726" s="16" t="s">
        <v>1279</v>
      </c>
      <c r="E1726" s="57">
        <v>0</v>
      </c>
      <c r="F1726" s="57">
        <v>35276730</v>
      </c>
    </row>
    <row r="1727" spans="1:6" x14ac:dyDescent="0.25">
      <c r="A1727" s="14" t="s">
        <v>633</v>
      </c>
      <c r="B1727" s="14" t="s">
        <v>634</v>
      </c>
      <c r="C1727" s="15">
        <v>210676606</v>
      </c>
      <c r="D1727" s="16" t="s">
        <v>1280</v>
      </c>
      <c r="E1727" s="57">
        <v>0</v>
      </c>
      <c r="F1727" s="57">
        <v>42681750</v>
      </c>
    </row>
    <row r="1728" spans="1:6" x14ac:dyDescent="0.25">
      <c r="A1728" s="14" t="s">
        <v>633</v>
      </c>
      <c r="B1728" s="14" t="s">
        <v>634</v>
      </c>
      <c r="C1728" s="15">
        <v>212350223</v>
      </c>
      <c r="D1728" s="16" t="s">
        <v>1281</v>
      </c>
      <c r="E1728" s="57">
        <v>0</v>
      </c>
      <c r="F1728" s="57">
        <v>16651836</v>
      </c>
    </row>
    <row r="1729" spans="1:6" x14ac:dyDescent="0.25">
      <c r="A1729" s="14" t="s">
        <v>633</v>
      </c>
      <c r="B1729" s="14" t="s">
        <v>634</v>
      </c>
      <c r="C1729" s="15">
        <v>210650006</v>
      </c>
      <c r="D1729" s="16" t="s">
        <v>1282</v>
      </c>
      <c r="E1729" s="57">
        <v>0</v>
      </c>
      <c r="F1729" s="57">
        <v>177448500</v>
      </c>
    </row>
    <row r="1730" spans="1:6" x14ac:dyDescent="0.25">
      <c r="A1730" s="14" t="s">
        <v>633</v>
      </c>
      <c r="B1730" s="14" t="s">
        <v>634</v>
      </c>
      <c r="C1730" s="15">
        <v>214550245</v>
      </c>
      <c r="D1730" s="16" t="s">
        <v>257</v>
      </c>
      <c r="E1730" s="57">
        <v>0</v>
      </c>
      <c r="F1730" s="57">
        <v>4243326</v>
      </c>
    </row>
    <row r="1731" spans="1:6" x14ac:dyDescent="0.25">
      <c r="A1731" s="14" t="s">
        <v>633</v>
      </c>
      <c r="B1731" s="14" t="s">
        <v>634</v>
      </c>
      <c r="C1731" s="15">
        <v>210194001</v>
      </c>
      <c r="D1731" s="16" t="s">
        <v>483</v>
      </c>
      <c r="E1731" s="57">
        <v>0</v>
      </c>
      <c r="F1731" s="57">
        <v>110220462</v>
      </c>
    </row>
    <row r="1732" spans="1:6" x14ac:dyDescent="0.25">
      <c r="A1732" s="14" t="s">
        <v>633</v>
      </c>
      <c r="B1732" s="14" t="s">
        <v>634</v>
      </c>
      <c r="C1732" s="15">
        <v>119494000</v>
      </c>
      <c r="D1732" s="16" t="s">
        <v>484</v>
      </c>
      <c r="E1732" s="57">
        <v>0</v>
      </c>
      <c r="F1732" s="57">
        <v>24733680</v>
      </c>
    </row>
    <row r="1733" spans="1:6" x14ac:dyDescent="0.25">
      <c r="A1733" s="14" t="s">
        <v>633</v>
      </c>
      <c r="B1733" s="14" t="s">
        <v>634</v>
      </c>
      <c r="C1733" s="15">
        <v>211150711</v>
      </c>
      <c r="D1733" s="16" t="s">
        <v>1283</v>
      </c>
      <c r="E1733" s="57">
        <v>0</v>
      </c>
      <c r="F1733" s="57">
        <v>55532778</v>
      </c>
    </row>
    <row r="1734" spans="1:6" x14ac:dyDescent="0.25">
      <c r="A1734" s="14" t="s">
        <v>633</v>
      </c>
      <c r="B1734" s="14" t="s">
        <v>634</v>
      </c>
      <c r="C1734" s="15">
        <v>218750287</v>
      </c>
      <c r="D1734" s="16" t="s">
        <v>1284</v>
      </c>
      <c r="E1734" s="57">
        <v>0</v>
      </c>
      <c r="F1734" s="57">
        <v>34347912</v>
      </c>
    </row>
    <row r="1735" spans="1:6" x14ac:dyDescent="0.25">
      <c r="A1735" s="14" t="s">
        <v>633</v>
      </c>
      <c r="B1735" s="14" t="s">
        <v>634</v>
      </c>
      <c r="C1735" s="15">
        <v>212650226</v>
      </c>
      <c r="D1735" s="16" t="s">
        <v>629</v>
      </c>
      <c r="E1735" s="57">
        <v>0</v>
      </c>
      <c r="F1735" s="57">
        <v>49936926</v>
      </c>
    </row>
    <row r="1736" spans="1:6" x14ac:dyDescent="0.25">
      <c r="A1736" s="14" t="s">
        <v>633</v>
      </c>
      <c r="B1736" s="14" t="s">
        <v>634</v>
      </c>
      <c r="C1736" s="15">
        <v>212450124</v>
      </c>
      <c r="D1736" s="16" t="s">
        <v>1285</v>
      </c>
      <c r="E1736" s="57">
        <v>0</v>
      </c>
      <c r="F1736" s="57">
        <v>14755740</v>
      </c>
    </row>
    <row r="1737" spans="1:6" x14ac:dyDescent="0.25">
      <c r="A1737" s="14" t="s">
        <v>633</v>
      </c>
      <c r="B1737" s="14" t="s">
        <v>634</v>
      </c>
      <c r="C1737" s="15">
        <v>210197001</v>
      </c>
      <c r="D1737" s="16" t="s">
        <v>485</v>
      </c>
      <c r="E1737" s="57">
        <v>0</v>
      </c>
      <c r="F1737" s="57">
        <v>72374070</v>
      </c>
    </row>
    <row r="1738" spans="1:6" x14ac:dyDescent="0.25">
      <c r="A1738" s="14" t="s">
        <v>633</v>
      </c>
      <c r="B1738" s="14" t="s">
        <v>634</v>
      </c>
      <c r="C1738" s="15">
        <v>215050350</v>
      </c>
      <c r="D1738" s="16" t="s">
        <v>1286</v>
      </c>
      <c r="E1738" s="57">
        <v>0</v>
      </c>
      <c r="F1738" s="57">
        <v>33858324</v>
      </c>
    </row>
    <row r="1739" spans="1:6" x14ac:dyDescent="0.25">
      <c r="A1739" s="14" t="s">
        <v>633</v>
      </c>
      <c r="B1739" s="14" t="s">
        <v>634</v>
      </c>
      <c r="C1739" s="15">
        <v>210050400</v>
      </c>
      <c r="D1739" s="16" t="s">
        <v>1287</v>
      </c>
      <c r="E1739" s="57">
        <v>0</v>
      </c>
      <c r="F1739" s="57">
        <v>36502194</v>
      </c>
    </row>
    <row r="1740" spans="1:6" x14ac:dyDescent="0.25">
      <c r="A1740" s="14" t="s">
        <v>633</v>
      </c>
      <c r="B1740" s="14" t="s">
        <v>634</v>
      </c>
      <c r="C1740" s="15">
        <v>211350313</v>
      </c>
      <c r="D1740" s="16" t="s">
        <v>1288</v>
      </c>
      <c r="E1740" s="57">
        <v>0</v>
      </c>
      <c r="F1740" s="57">
        <v>230568288</v>
      </c>
    </row>
    <row r="1741" spans="1:6" x14ac:dyDescent="0.25">
      <c r="A1741" s="14" t="s">
        <v>633</v>
      </c>
      <c r="B1741" s="14" t="s">
        <v>634</v>
      </c>
      <c r="C1741" s="15">
        <v>218650686</v>
      </c>
      <c r="D1741" s="16" t="s">
        <v>486</v>
      </c>
      <c r="E1741" s="57">
        <v>0</v>
      </c>
      <c r="F1741" s="57">
        <v>4363236</v>
      </c>
    </row>
    <row r="1742" spans="1:6" x14ac:dyDescent="0.25">
      <c r="A1742" s="14" t="s">
        <v>633</v>
      </c>
      <c r="B1742" s="14" t="s">
        <v>634</v>
      </c>
      <c r="C1742" s="15">
        <v>215150251</v>
      </c>
      <c r="D1742" s="16" t="s">
        <v>1289</v>
      </c>
      <c r="E1742" s="57">
        <v>0</v>
      </c>
      <c r="F1742" s="57">
        <v>24084774</v>
      </c>
    </row>
    <row r="1743" spans="1:6" x14ac:dyDescent="0.25">
      <c r="A1743" s="14" t="s">
        <v>633</v>
      </c>
      <c r="B1743" s="14" t="s">
        <v>634</v>
      </c>
      <c r="C1743" s="15">
        <v>210199001</v>
      </c>
      <c r="D1743" s="16" t="s">
        <v>487</v>
      </c>
      <c r="E1743" s="57">
        <v>0</v>
      </c>
      <c r="F1743" s="57">
        <v>83477688</v>
      </c>
    </row>
    <row r="1744" spans="1:6" x14ac:dyDescent="0.25">
      <c r="A1744" s="14" t="s">
        <v>633</v>
      </c>
      <c r="B1744" s="14" t="s">
        <v>634</v>
      </c>
      <c r="C1744" s="15">
        <v>217750577</v>
      </c>
      <c r="D1744" s="16" t="s">
        <v>630</v>
      </c>
      <c r="E1744" s="57">
        <v>0</v>
      </c>
      <c r="F1744" s="57">
        <v>25378830</v>
      </c>
    </row>
    <row r="1745" spans="1:6" x14ac:dyDescent="0.25">
      <c r="A1745" s="14" t="s">
        <v>633</v>
      </c>
      <c r="B1745" s="14" t="s">
        <v>634</v>
      </c>
      <c r="C1745" s="15">
        <v>213050330</v>
      </c>
      <c r="D1745" s="16" t="s">
        <v>1290</v>
      </c>
      <c r="E1745" s="57">
        <v>0</v>
      </c>
      <c r="F1745" s="57">
        <v>36237270</v>
      </c>
    </row>
    <row r="1746" spans="1:6" x14ac:dyDescent="0.25">
      <c r="A1746" s="14" t="s">
        <v>633</v>
      </c>
      <c r="B1746" s="14" t="s">
        <v>634</v>
      </c>
      <c r="C1746" s="15">
        <v>210150001</v>
      </c>
      <c r="D1746" s="16" t="s">
        <v>488</v>
      </c>
      <c r="E1746" s="57">
        <v>0</v>
      </c>
      <c r="F1746" s="57">
        <v>982711518</v>
      </c>
    </row>
    <row r="1747" spans="1:6" x14ac:dyDescent="0.25">
      <c r="A1747" s="14" t="s">
        <v>633</v>
      </c>
      <c r="B1747" s="14" t="s">
        <v>634</v>
      </c>
      <c r="C1747" s="15">
        <v>217350573</v>
      </c>
      <c r="D1747" s="16" t="s">
        <v>1291</v>
      </c>
      <c r="E1747" s="57">
        <v>0</v>
      </c>
      <c r="F1747" s="57">
        <v>79987428</v>
      </c>
    </row>
    <row r="1748" spans="1:6" x14ac:dyDescent="0.25">
      <c r="A1748" s="14" t="s">
        <v>633</v>
      </c>
      <c r="B1748" s="14" t="s">
        <v>634</v>
      </c>
      <c r="C1748" s="15">
        <v>213085230</v>
      </c>
      <c r="D1748" s="16" t="s">
        <v>1292</v>
      </c>
      <c r="E1748" s="57">
        <v>0</v>
      </c>
      <c r="F1748" s="57">
        <v>27747990</v>
      </c>
    </row>
    <row r="1749" spans="1:6" x14ac:dyDescent="0.25">
      <c r="A1749" s="14" t="s">
        <v>633</v>
      </c>
      <c r="B1749" s="14" t="s">
        <v>634</v>
      </c>
      <c r="C1749" s="15">
        <v>214085440</v>
      </c>
      <c r="D1749" s="16" t="s">
        <v>1293</v>
      </c>
      <c r="E1749" s="57">
        <v>0</v>
      </c>
      <c r="F1749" s="57">
        <v>76493988</v>
      </c>
    </row>
    <row r="1750" spans="1:6" x14ac:dyDescent="0.25">
      <c r="A1750" s="14" t="s">
        <v>633</v>
      </c>
      <c r="B1750" s="14" t="s">
        <v>634</v>
      </c>
      <c r="C1750" s="15">
        <v>216581065</v>
      </c>
      <c r="D1750" s="16" t="s">
        <v>1294</v>
      </c>
      <c r="E1750" s="57">
        <v>0</v>
      </c>
      <c r="F1750" s="57">
        <v>164999010</v>
      </c>
    </row>
    <row r="1751" spans="1:6" x14ac:dyDescent="0.25">
      <c r="A1751" s="14" t="s">
        <v>633</v>
      </c>
      <c r="B1751" s="14" t="s">
        <v>634</v>
      </c>
      <c r="C1751" s="15">
        <v>218950689</v>
      </c>
      <c r="D1751" s="16" t="s">
        <v>1295</v>
      </c>
      <c r="E1751" s="57">
        <v>0</v>
      </c>
      <c r="F1751" s="57">
        <v>56496408</v>
      </c>
    </row>
    <row r="1752" spans="1:6" x14ac:dyDescent="0.25">
      <c r="A1752" s="14" t="s">
        <v>633</v>
      </c>
      <c r="B1752" s="14" t="s">
        <v>634</v>
      </c>
      <c r="C1752" s="15">
        <v>210144001</v>
      </c>
      <c r="D1752" s="16" t="s">
        <v>258</v>
      </c>
      <c r="E1752" s="57">
        <v>0</v>
      </c>
      <c r="F1752" s="57">
        <v>815012838</v>
      </c>
    </row>
    <row r="1753" spans="1:6" x14ac:dyDescent="0.25">
      <c r="A1753" s="14" t="s">
        <v>633</v>
      </c>
      <c r="B1753" s="14" t="s">
        <v>634</v>
      </c>
      <c r="C1753" s="15">
        <v>216044560</v>
      </c>
      <c r="D1753" s="16" t="s">
        <v>491</v>
      </c>
      <c r="E1753" s="57">
        <v>0</v>
      </c>
      <c r="F1753" s="57">
        <v>246830394</v>
      </c>
    </row>
    <row r="1754" spans="1:6" x14ac:dyDescent="0.25">
      <c r="A1754" s="14" t="s">
        <v>633</v>
      </c>
      <c r="B1754" s="14" t="s">
        <v>634</v>
      </c>
      <c r="C1754" s="15">
        <v>214744847</v>
      </c>
      <c r="D1754" s="16" t="s">
        <v>1296</v>
      </c>
      <c r="E1754" s="57">
        <v>0</v>
      </c>
      <c r="F1754" s="57">
        <v>598825212</v>
      </c>
    </row>
    <row r="1755" spans="1:6" x14ac:dyDescent="0.25">
      <c r="A1755" s="14" t="s">
        <v>633</v>
      </c>
      <c r="B1755" s="14" t="s">
        <v>634</v>
      </c>
      <c r="C1755" s="15">
        <v>215044650</v>
      </c>
      <c r="D1755" s="16" t="s">
        <v>492</v>
      </c>
      <c r="E1755" s="57">
        <v>0</v>
      </c>
      <c r="F1755" s="57">
        <v>137209380</v>
      </c>
    </row>
    <row r="1756" spans="1:6" x14ac:dyDescent="0.25">
      <c r="A1756" s="14" t="s">
        <v>633</v>
      </c>
      <c r="B1756" s="14" t="s">
        <v>634</v>
      </c>
      <c r="C1756" s="15">
        <v>217444874</v>
      </c>
      <c r="D1756" s="16" t="s">
        <v>1297</v>
      </c>
      <c r="E1756" s="57">
        <v>0</v>
      </c>
      <c r="F1756" s="57">
        <v>74270580</v>
      </c>
    </row>
    <row r="1757" spans="1:6" x14ac:dyDescent="0.25">
      <c r="A1757" s="14" t="s">
        <v>633</v>
      </c>
      <c r="B1757" s="14" t="s">
        <v>634</v>
      </c>
      <c r="C1757" s="15">
        <v>213044430</v>
      </c>
      <c r="D1757" s="16" t="s">
        <v>493</v>
      </c>
      <c r="E1757" s="57">
        <v>0</v>
      </c>
      <c r="F1757" s="57">
        <v>983694972</v>
      </c>
    </row>
    <row r="1758" spans="1:6" x14ac:dyDescent="0.25">
      <c r="A1758" s="14" t="s">
        <v>633</v>
      </c>
      <c r="B1758" s="14" t="s">
        <v>634</v>
      </c>
      <c r="C1758" s="15">
        <v>217944279</v>
      </c>
      <c r="D1758" s="16" t="s">
        <v>1298</v>
      </c>
      <c r="E1758" s="57">
        <v>0</v>
      </c>
      <c r="F1758" s="57">
        <v>118938948</v>
      </c>
    </row>
    <row r="1759" spans="1:6" x14ac:dyDescent="0.25">
      <c r="A1759" s="14" t="s">
        <v>633</v>
      </c>
      <c r="B1759" s="14" t="s">
        <v>634</v>
      </c>
      <c r="C1759" s="15">
        <v>212470124</v>
      </c>
      <c r="D1759" s="16" t="s">
        <v>1299</v>
      </c>
      <c r="E1759" s="57">
        <v>0</v>
      </c>
      <c r="F1759" s="57">
        <v>38695890</v>
      </c>
    </row>
    <row r="1760" spans="1:6" x14ac:dyDescent="0.25">
      <c r="A1760" s="14" t="s">
        <v>633</v>
      </c>
      <c r="B1760" s="14" t="s">
        <v>634</v>
      </c>
      <c r="C1760" s="15">
        <v>212370523</v>
      </c>
      <c r="D1760" s="16" t="s">
        <v>631</v>
      </c>
      <c r="E1760" s="57">
        <v>0</v>
      </c>
      <c r="F1760" s="57">
        <v>43091316</v>
      </c>
    </row>
    <row r="1761" spans="1:6" x14ac:dyDescent="0.25">
      <c r="A1761" s="14" t="s">
        <v>633</v>
      </c>
      <c r="B1761" s="14" t="s">
        <v>634</v>
      </c>
      <c r="C1761" s="15">
        <v>210870708</v>
      </c>
      <c r="D1761" s="16" t="s">
        <v>494</v>
      </c>
      <c r="E1761" s="57">
        <v>0</v>
      </c>
      <c r="F1761" s="57">
        <v>236241468</v>
      </c>
    </row>
    <row r="1762" spans="1:6" x14ac:dyDescent="0.25">
      <c r="A1762" s="14" t="s">
        <v>633</v>
      </c>
      <c r="B1762" s="14" t="s">
        <v>634</v>
      </c>
      <c r="C1762" s="15">
        <v>211370713</v>
      </c>
      <c r="D1762" s="16" t="s">
        <v>259</v>
      </c>
      <c r="E1762" s="57">
        <v>0</v>
      </c>
      <c r="F1762" s="57">
        <v>227461398</v>
      </c>
    </row>
    <row r="1763" spans="1:6" x14ac:dyDescent="0.25">
      <c r="A1763" s="14" t="s">
        <v>633</v>
      </c>
      <c r="B1763" s="14" t="s">
        <v>634</v>
      </c>
      <c r="C1763" s="15">
        <v>213070230</v>
      </c>
      <c r="D1763" s="16" t="s">
        <v>260</v>
      </c>
      <c r="E1763" s="57">
        <v>0</v>
      </c>
      <c r="F1763" s="57">
        <v>17410746</v>
      </c>
    </row>
    <row r="1764" spans="1:6" x14ac:dyDescent="0.25">
      <c r="A1764" s="14" t="s">
        <v>633</v>
      </c>
      <c r="B1764" s="14" t="s">
        <v>634</v>
      </c>
      <c r="C1764" s="15">
        <v>212070820</v>
      </c>
      <c r="D1764" s="16" t="s">
        <v>261</v>
      </c>
      <c r="E1764" s="57">
        <v>0</v>
      </c>
      <c r="F1764" s="57">
        <v>99161412</v>
      </c>
    </row>
    <row r="1765" spans="1:6" x14ac:dyDescent="0.25">
      <c r="A1765" s="14" t="s">
        <v>633</v>
      </c>
      <c r="B1765" s="14" t="s">
        <v>634</v>
      </c>
      <c r="C1765" s="15">
        <v>210270702</v>
      </c>
      <c r="D1765" s="16" t="s">
        <v>495</v>
      </c>
      <c r="E1765" s="57">
        <v>0</v>
      </c>
      <c r="F1765" s="57">
        <v>48261174</v>
      </c>
    </row>
    <row r="1766" spans="1:6" x14ac:dyDescent="0.25">
      <c r="A1766" s="14" t="s">
        <v>633</v>
      </c>
      <c r="B1766" s="14" t="s">
        <v>634</v>
      </c>
      <c r="C1766" s="15">
        <v>211070110</v>
      </c>
      <c r="D1766" s="16" t="s">
        <v>1300</v>
      </c>
      <c r="E1766" s="57">
        <v>0</v>
      </c>
      <c r="F1766" s="57">
        <v>35070114</v>
      </c>
    </row>
    <row r="1767" spans="1:6" x14ac:dyDescent="0.25">
      <c r="A1767" s="14" t="s">
        <v>633</v>
      </c>
      <c r="B1767" s="14" t="s">
        <v>634</v>
      </c>
      <c r="C1767" s="15">
        <v>211870418</v>
      </c>
      <c r="D1767" s="16" t="s">
        <v>496</v>
      </c>
      <c r="E1767" s="57">
        <v>0</v>
      </c>
      <c r="F1767" s="57">
        <v>77966502</v>
      </c>
    </row>
    <row r="1768" spans="1:6" x14ac:dyDescent="0.25">
      <c r="A1768" s="14" t="s">
        <v>633</v>
      </c>
      <c r="B1768" s="14" t="s">
        <v>634</v>
      </c>
      <c r="C1768" s="15">
        <v>217370473</v>
      </c>
      <c r="D1768" s="16" t="s">
        <v>1301</v>
      </c>
      <c r="E1768" s="57">
        <v>0</v>
      </c>
      <c r="F1768" s="57">
        <v>52430994</v>
      </c>
    </row>
    <row r="1769" spans="1:6" x14ac:dyDescent="0.25">
      <c r="A1769" s="14" t="s">
        <v>633</v>
      </c>
      <c r="B1769" s="14" t="s">
        <v>634</v>
      </c>
      <c r="C1769" s="15">
        <v>211570215</v>
      </c>
      <c r="D1769" s="16" t="s">
        <v>262</v>
      </c>
      <c r="E1769" s="57">
        <v>0</v>
      </c>
      <c r="F1769" s="57">
        <v>190414050</v>
      </c>
    </row>
    <row r="1770" spans="1:6" x14ac:dyDescent="0.25">
      <c r="A1770" s="14" t="s">
        <v>633</v>
      </c>
      <c r="B1770" s="14" t="s">
        <v>634</v>
      </c>
      <c r="C1770" s="15">
        <v>210470204</v>
      </c>
      <c r="D1770" s="16" t="s">
        <v>498</v>
      </c>
      <c r="E1770" s="57">
        <v>0</v>
      </c>
      <c r="F1770" s="57">
        <v>28727724</v>
      </c>
    </row>
    <row r="1771" spans="1:6" x14ac:dyDescent="0.25">
      <c r="A1771" s="14" t="s">
        <v>633</v>
      </c>
      <c r="B1771" s="14" t="s">
        <v>634</v>
      </c>
      <c r="C1771" s="15">
        <v>217870678</v>
      </c>
      <c r="D1771" s="16" t="s">
        <v>499</v>
      </c>
      <c r="E1771" s="57">
        <v>0</v>
      </c>
      <c r="F1771" s="57">
        <v>70178730</v>
      </c>
    </row>
    <row r="1772" spans="1:6" x14ac:dyDescent="0.25">
      <c r="A1772" s="14" t="s">
        <v>633</v>
      </c>
      <c r="B1772" s="14" t="s">
        <v>634</v>
      </c>
      <c r="C1772" s="15">
        <v>217070670</v>
      </c>
      <c r="D1772" s="16" t="s">
        <v>1302</v>
      </c>
      <c r="E1772" s="57">
        <v>0</v>
      </c>
      <c r="F1772" s="57">
        <v>143125566</v>
      </c>
    </row>
    <row r="1773" spans="1:6" x14ac:dyDescent="0.25">
      <c r="A1773" s="14" t="s">
        <v>633</v>
      </c>
      <c r="B1773" s="14" t="s">
        <v>634</v>
      </c>
      <c r="C1773" s="15">
        <v>212970429</v>
      </c>
      <c r="D1773" s="16" t="s">
        <v>264</v>
      </c>
      <c r="E1773" s="57">
        <v>0</v>
      </c>
      <c r="F1773" s="57">
        <v>156897000</v>
      </c>
    </row>
    <row r="1774" spans="1:6" x14ac:dyDescent="0.25">
      <c r="A1774" s="14" t="s">
        <v>633</v>
      </c>
      <c r="B1774" s="14" t="s">
        <v>634</v>
      </c>
      <c r="C1774" s="15">
        <v>217170771</v>
      </c>
      <c r="D1774" s="16" t="s">
        <v>1303</v>
      </c>
      <c r="E1774" s="57">
        <v>0</v>
      </c>
      <c r="F1774" s="57">
        <v>79665192</v>
      </c>
    </row>
    <row r="1775" spans="1:6" x14ac:dyDescent="0.25">
      <c r="A1775" s="14" t="s">
        <v>633</v>
      </c>
      <c r="B1775" s="14" t="s">
        <v>634</v>
      </c>
      <c r="C1775" s="15">
        <v>211770717</v>
      </c>
      <c r="D1775" s="16" t="s">
        <v>265</v>
      </c>
      <c r="E1775" s="57">
        <v>0</v>
      </c>
      <c r="F1775" s="57">
        <v>68434656</v>
      </c>
    </row>
    <row r="1776" spans="1:6" x14ac:dyDescent="0.25">
      <c r="A1776" s="14" t="s">
        <v>633</v>
      </c>
      <c r="B1776" s="14" t="s">
        <v>634</v>
      </c>
      <c r="C1776" s="15">
        <v>211420614</v>
      </c>
      <c r="D1776" s="16" t="s">
        <v>1304</v>
      </c>
      <c r="E1776" s="57">
        <v>0</v>
      </c>
      <c r="F1776" s="57">
        <v>27862344</v>
      </c>
    </row>
    <row r="1777" spans="1:6" x14ac:dyDescent="0.25">
      <c r="A1777" s="14" t="s">
        <v>633</v>
      </c>
      <c r="B1777" s="14" t="s">
        <v>634</v>
      </c>
      <c r="C1777" s="15">
        <v>217520175</v>
      </c>
      <c r="D1777" s="16" t="s">
        <v>269</v>
      </c>
      <c r="E1777" s="57">
        <v>0</v>
      </c>
      <c r="F1777" s="57">
        <v>88069164</v>
      </c>
    </row>
    <row r="1778" spans="1:6" x14ac:dyDescent="0.25">
      <c r="A1778" s="14" t="s">
        <v>633</v>
      </c>
      <c r="B1778" s="14" t="s">
        <v>634</v>
      </c>
      <c r="C1778" s="15">
        <v>217020770</v>
      </c>
      <c r="D1778" s="16" t="s">
        <v>501</v>
      </c>
      <c r="E1778" s="57">
        <v>0</v>
      </c>
      <c r="F1778" s="57">
        <v>53953812</v>
      </c>
    </row>
    <row r="1779" spans="1:6" x14ac:dyDescent="0.25">
      <c r="A1779" s="14" t="s">
        <v>633</v>
      </c>
      <c r="B1779" s="14" t="s">
        <v>634</v>
      </c>
      <c r="C1779" s="15">
        <v>216020060</v>
      </c>
      <c r="D1779" s="16" t="s">
        <v>270</v>
      </c>
      <c r="E1779" s="57">
        <v>0</v>
      </c>
      <c r="F1779" s="57">
        <v>112455390</v>
      </c>
    </row>
    <row r="1780" spans="1:6" x14ac:dyDescent="0.25">
      <c r="A1780" s="14" t="s">
        <v>633</v>
      </c>
      <c r="B1780" s="14" t="s">
        <v>634</v>
      </c>
      <c r="C1780" s="15">
        <v>213220032</v>
      </c>
      <c r="D1780" s="16" t="s">
        <v>1305</v>
      </c>
      <c r="E1780" s="57">
        <v>0</v>
      </c>
      <c r="F1780" s="57">
        <v>57399666</v>
      </c>
    </row>
    <row r="1781" spans="1:6" x14ac:dyDescent="0.25">
      <c r="A1781" s="14" t="s">
        <v>633</v>
      </c>
      <c r="B1781" s="14" t="s">
        <v>634</v>
      </c>
      <c r="C1781" s="15">
        <v>214320443</v>
      </c>
      <c r="D1781" s="16" t="s">
        <v>1306</v>
      </c>
      <c r="E1781" s="57">
        <v>0</v>
      </c>
      <c r="F1781" s="57">
        <v>30395946</v>
      </c>
    </row>
    <row r="1782" spans="1:6" x14ac:dyDescent="0.25">
      <c r="A1782" s="14" t="s">
        <v>633</v>
      </c>
      <c r="B1782" s="14" t="s">
        <v>634</v>
      </c>
      <c r="C1782" s="15">
        <v>118888000</v>
      </c>
      <c r="D1782" s="16" t="s">
        <v>632</v>
      </c>
      <c r="E1782" s="57">
        <v>0</v>
      </c>
      <c r="F1782" s="57">
        <v>86297574</v>
      </c>
    </row>
    <row r="1783" spans="1:6" x14ac:dyDescent="0.25">
      <c r="A1783" s="14" t="s">
        <v>633</v>
      </c>
      <c r="B1783" s="14" t="s">
        <v>634</v>
      </c>
      <c r="C1783" s="15">
        <v>217525175</v>
      </c>
      <c r="D1783" s="16" t="s">
        <v>1307</v>
      </c>
      <c r="E1783" s="57">
        <v>0</v>
      </c>
      <c r="F1783" s="57">
        <v>104189478</v>
      </c>
    </row>
    <row r="1784" spans="1:6" x14ac:dyDescent="0.25">
      <c r="A1784" s="14" t="s">
        <v>633</v>
      </c>
      <c r="B1784" s="14" t="s">
        <v>634</v>
      </c>
      <c r="C1784" s="15">
        <v>215825658</v>
      </c>
      <c r="D1784" s="16" t="s">
        <v>506</v>
      </c>
      <c r="E1784" s="57">
        <v>0</v>
      </c>
      <c r="F1784" s="57">
        <v>17579160</v>
      </c>
    </row>
    <row r="1785" spans="1:6" x14ac:dyDescent="0.25">
      <c r="A1785" s="14" t="s">
        <v>633</v>
      </c>
      <c r="B1785" s="14" t="s">
        <v>634</v>
      </c>
      <c r="C1785" s="15">
        <v>214325843</v>
      </c>
      <c r="D1785" s="16" t="s">
        <v>1308</v>
      </c>
      <c r="E1785" s="57">
        <v>0</v>
      </c>
      <c r="F1785" s="57">
        <v>74584206</v>
      </c>
    </row>
    <row r="1786" spans="1:6" x14ac:dyDescent="0.25">
      <c r="A1786" s="14" t="s">
        <v>633</v>
      </c>
      <c r="B1786" s="14" t="s">
        <v>634</v>
      </c>
      <c r="C1786" s="15">
        <v>210191001</v>
      </c>
      <c r="D1786" s="16" t="s">
        <v>507</v>
      </c>
      <c r="E1786" s="57">
        <v>0</v>
      </c>
      <c r="F1786" s="57">
        <v>119233128</v>
      </c>
    </row>
    <row r="1787" spans="1:6" x14ac:dyDescent="0.25">
      <c r="A1787" s="14" t="s">
        <v>633</v>
      </c>
      <c r="B1787" s="14" t="s">
        <v>634</v>
      </c>
      <c r="C1787" s="15">
        <v>217525875</v>
      </c>
      <c r="D1787" s="16" t="s">
        <v>1309</v>
      </c>
      <c r="E1787" s="57">
        <v>0</v>
      </c>
      <c r="F1787" s="57">
        <v>57712470</v>
      </c>
    </row>
    <row r="1788" spans="1:6" x14ac:dyDescent="0.25">
      <c r="A1788" s="14" t="s">
        <v>633</v>
      </c>
      <c r="B1788" s="14" t="s">
        <v>634</v>
      </c>
      <c r="C1788" s="15">
        <v>216925769</v>
      </c>
      <c r="D1788" s="16" t="s">
        <v>1310</v>
      </c>
      <c r="E1788" s="57">
        <v>0</v>
      </c>
      <c r="F1788" s="57">
        <v>15458754</v>
      </c>
    </row>
    <row r="1789" spans="1:6" x14ac:dyDescent="0.25">
      <c r="A1789" s="14" t="s">
        <v>633</v>
      </c>
      <c r="B1789" s="14" t="s">
        <v>634</v>
      </c>
      <c r="C1789" s="15">
        <v>219925899</v>
      </c>
      <c r="D1789" s="16" t="s">
        <v>1311</v>
      </c>
      <c r="E1789" s="57">
        <v>0</v>
      </c>
      <c r="F1789" s="57">
        <v>146286930</v>
      </c>
    </row>
    <row r="1790" spans="1:6" x14ac:dyDescent="0.25">
      <c r="A1790" s="14" t="s">
        <v>633</v>
      </c>
      <c r="B1790" s="14" t="s">
        <v>634</v>
      </c>
      <c r="C1790" s="15">
        <v>218825288</v>
      </c>
      <c r="D1790" s="16" t="s">
        <v>1312</v>
      </c>
      <c r="E1790" s="57">
        <v>0</v>
      </c>
      <c r="F1790" s="57">
        <v>8345898</v>
      </c>
    </row>
    <row r="1791" spans="1:6" x14ac:dyDescent="0.25">
      <c r="A1791" s="14" t="s">
        <v>633</v>
      </c>
      <c r="B1791" s="14" t="s">
        <v>634</v>
      </c>
      <c r="C1791" s="15">
        <v>213025430</v>
      </c>
      <c r="D1791" s="16" t="s">
        <v>1313</v>
      </c>
      <c r="E1791" s="57">
        <v>0</v>
      </c>
      <c r="F1791" s="57">
        <v>92682390</v>
      </c>
    </row>
    <row r="1792" spans="1:6" x14ac:dyDescent="0.25">
      <c r="A1792" s="14" t="s">
        <v>633</v>
      </c>
      <c r="B1792" s="14" t="s">
        <v>634</v>
      </c>
      <c r="C1792" s="15">
        <v>216925269</v>
      </c>
      <c r="D1792" s="16" t="s">
        <v>1314</v>
      </c>
      <c r="E1792" s="57">
        <v>0</v>
      </c>
      <c r="F1792" s="57">
        <v>143940606</v>
      </c>
    </row>
    <row r="1793" spans="1:6" x14ac:dyDescent="0.25">
      <c r="A1793" s="14" t="s">
        <v>633</v>
      </c>
      <c r="B1793" s="14" t="s">
        <v>634</v>
      </c>
      <c r="C1793" s="15">
        <v>210725407</v>
      </c>
      <c r="D1793" s="16" t="s">
        <v>1315</v>
      </c>
      <c r="E1793" s="57">
        <v>0</v>
      </c>
      <c r="F1793" s="57">
        <v>15436734</v>
      </c>
    </row>
    <row r="1794" spans="1:6" x14ac:dyDescent="0.25">
      <c r="A1794" s="14" t="s">
        <v>633</v>
      </c>
      <c r="B1794" s="14" t="s">
        <v>634</v>
      </c>
      <c r="C1794" s="15">
        <v>219725297</v>
      </c>
      <c r="D1794" s="16" t="s">
        <v>1316</v>
      </c>
      <c r="E1794" s="57">
        <v>0</v>
      </c>
      <c r="F1794" s="57">
        <v>23147010</v>
      </c>
    </row>
    <row r="1795" spans="1:6" x14ac:dyDescent="0.25">
      <c r="A1795" s="14" t="s">
        <v>633</v>
      </c>
      <c r="B1795" s="14" t="s">
        <v>634</v>
      </c>
      <c r="C1795" s="15">
        <v>119191000</v>
      </c>
      <c r="D1795" s="16" t="s">
        <v>271</v>
      </c>
      <c r="E1795" s="57">
        <v>0</v>
      </c>
      <c r="F1795" s="57">
        <v>47258832</v>
      </c>
    </row>
    <row r="1796" spans="1:6" x14ac:dyDescent="0.25">
      <c r="A1796" s="14" t="s">
        <v>633</v>
      </c>
      <c r="B1796" s="14" t="s">
        <v>634</v>
      </c>
      <c r="C1796" s="15">
        <v>217325473</v>
      </c>
      <c r="D1796" s="16" t="s">
        <v>508</v>
      </c>
      <c r="E1796" s="57">
        <v>0</v>
      </c>
      <c r="F1796" s="57">
        <v>93517176</v>
      </c>
    </row>
    <row r="1797" spans="1:6" x14ac:dyDescent="0.25">
      <c r="A1797" s="14" t="s">
        <v>633</v>
      </c>
      <c r="B1797" s="14" t="s">
        <v>634</v>
      </c>
      <c r="C1797" s="15">
        <v>218325183</v>
      </c>
      <c r="D1797" s="16" t="s">
        <v>1317</v>
      </c>
      <c r="E1797" s="57">
        <v>0</v>
      </c>
      <c r="F1797" s="57">
        <v>39332508</v>
      </c>
    </row>
    <row r="1798" spans="1:6" x14ac:dyDescent="0.25">
      <c r="A1798" s="14" t="s">
        <v>633</v>
      </c>
      <c r="B1798" s="14" t="s">
        <v>634</v>
      </c>
      <c r="C1798" s="15">
        <v>211725317</v>
      </c>
      <c r="D1798" s="16" t="s">
        <v>1318</v>
      </c>
      <c r="E1798" s="57">
        <v>0</v>
      </c>
      <c r="F1798" s="57">
        <v>19332570</v>
      </c>
    </row>
    <row r="1799" spans="1:6" x14ac:dyDescent="0.25">
      <c r="A1799" s="14" t="s">
        <v>633</v>
      </c>
      <c r="B1799" s="14" t="s">
        <v>634</v>
      </c>
      <c r="C1799" s="15">
        <v>217925279</v>
      </c>
      <c r="D1799" s="16" t="s">
        <v>272</v>
      </c>
      <c r="E1799" s="57">
        <v>0</v>
      </c>
      <c r="F1799" s="57">
        <v>26886216</v>
      </c>
    </row>
    <row r="1800" spans="1:6" x14ac:dyDescent="0.25">
      <c r="A1800" s="14" t="s">
        <v>633</v>
      </c>
      <c r="B1800" s="14" t="s">
        <v>634</v>
      </c>
      <c r="C1800" s="15">
        <v>218625486</v>
      </c>
      <c r="D1800" s="16" t="s">
        <v>1319</v>
      </c>
      <c r="E1800" s="57">
        <v>0</v>
      </c>
      <c r="F1800" s="57">
        <v>14746452</v>
      </c>
    </row>
    <row r="1801" spans="1:6" x14ac:dyDescent="0.25">
      <c r="A1801" s="14" t="s">
        <v>633</v>
      </c>
      <c r="B1801" s="14" t="s">
        <v>634</v>
      </c>
      <c r="C1801" s="15">
        <v>215425154</v>
      </c>
      <c r="D1801" s="16" t="s">
        <v>1320</v>
      </c>
      <c r="E1801" s="57">
        <v>0</v>
      </c>
      <c r="F1801" s="57">
        <v>18059904</v>
      </c>
    </row>
    <row r="1802" spans="1:6" x14ac:dyDescent="0.25">
      <c r="A1802" s="14" t="s">
        <v>633</v>
      </c>
      <c r="B1802" s="14" t="s">
        <v>634</v>
      </c>
      <c r="C1802" s="15">
        <v>219425394</v>
      </c>
      <c r="D1802" s="16" t="s">
        <v>273</v>
      </c>
      <c r="E1802" s="57">
        <v>0</v>
      </c>
      <c r="F1802" s="57">
        <v>25538808</v>
      </c>
    </row>
    <row r="1803" spans="1:6" x14ac:dyDescent="0.25">
      <c r="A1803" s="14" t="s">
        <v>633</v>
      </c>
      <c r="B1803" s="14" t="s">
        <v>634</v>
      </c>
      <c r="C1803" s="15">
        <v>214025740</v>
      </c>
      <c r="D1803" s="16" t="s">
        <v>1321</v>
      </c>
      <c r="E1803" s="57">
        <v>0</v>
      </c>
      <c r="F1803" s="57">
        <v>34841280</v>
      </c>
    </row>
    <row r="1804" spans="1:6" x14ac:dyDescent="0.25">
      <c r="A1804" s="14" t="s">
        <v>633</v>
      </c>
      <c r="B1804" s="14" t="s">
        <v>634</v>
      </c>
      <c r="C1804" s="15">
        <v>214525745</v>
      </c>
      <c r="D1804" s="16" t="s">
        <v>1322</v>
      </c>
      <c r="E1804" s="57">
        <v>0</v>
      </c>
      <c r="F1804" s="57">
        <v>19472112</v>
      </c>
    </row>
    <row r="1805" spans="1:6" x14ac:dyDescent="0.25">
      <c r="A1805" s="14" t="s">
        <v>633</v>
      </c>
      <c r="B1805" s="14" t="s">
        <v>634</v>
      </c>
      <c r="C1805" s="15">
        <v>213925839</v>
      </c>
      <c r="D1805" s="16" t="s">
        <v>274</v>
      </c>
      <c r="E1805" s="57">
        <v>0</v>
      </c>
      <c r="F1805" s="57">
        <v>19811304</v>
      </c>
    </row>
    <row r="1806" spans="1:6" x14ac:dyDescent="0.25">
      <c r="A1806" s="14" t="s">
        <v>633</v>
      </c>
      <c r="B1806" s="14" t="s">
        <v>634</v>
      </c>
      <c r="C1806" s="15">
        <v>214525845</v>
      </c>
      <c r="D1806" s="16" t="s">
        <v>1323</v>
      </c>
      <c r="E1806" s="57">
        <v>0</v>
      </c>
      <c r="F1806" s="57">
        <v>17830434</v>
      </c>
    </row>
    <row r="1807" spans="1:6" x14ac:dyDescent="0.25">
      <c r="A1807" s="14" t="s">
        <v>633</v>
      </c>
      <c r="B1807" s="14" t="s">
        <v>634</v>
      </c>
      <c r="C1807" s="15">
        <v>212625326</v>
      </c>
      <c r="D1807" s="16" t="s">
        <v>1324</v>
      </c>
      <c r="E1807" s="57">
        <v>0</v>
      </c>
      <c r="F1807" s="57">
        <v>10326900</v>
      </c>
    </row>
    <row r="1808" spans="1:6" x14ac:dyDescent="0.25">
      <c r="A1808" s="14" t="s">
        <v>633</v>
      </c>
      <c r="B1808" s="14" t="s">
        <v>634</v>
      </c>
      <c r="C1808" s="15">
        <v>217725777</v>
      </c>
      <c r="D1808" s="16" t="s">
        <v>1325</v>
      </c>
      <c r="E1808" s="57">
        <v>0</v>
      </c>
      <c r="F1808" s="57">
        <v>9457356</v>
      </c>
    </row>
    <row r="1809" spans="1:6" x14ac:dyDescent="0.25">
      <c r="A1809" s="14" t="s">
        <v>633</v>
      </c>
      <c r="B1809" s="14" t="s">
        <v>634</v>
      </c>
      <c r="C1809" s="15">
        <v>216825168</v>
      </c>
      <c r="D1809" s="16" t="s">
        <v>1326</v>
      </c>
      <c r="E1809" s="57">
        <v>0</v>
      </c>
      <c r="F1809" s="57">
        <v>8684436</v>
      </c>
    </row>
    <row r="1810" spans="1:6" x14ac:dyDescent="0.25">
      <c r="A1810" s="14" t="s">
        <v>633</v>
      </c>
      <c r="B1810" s="14" t="s">
        <v>634</v>
      </c>
      <c r="C1810" s="15">
        <v>212625426</v>
      </c>
      <c r="D1810" s="16" t="s">
        <v>1327</v>
      </c>
      <c r="E1810" s="57">
        <v>0</v>
      </c>
      <c r="F1810" s="57">
        <v>16777668</v>
      </c>
    </row>
    <row r="1811" spans="1:6" x14ac:dyDescent="0.25">
      <c r="A1811" s="14" t="s">
        <v>633</v>
      </c>
      <c r="B1811" s="14" t="s">
        <v>634</v>
      </c>
      <c r="C1811" s="15">
        <v>212425224</v>
      </c>
      <c r="D1811" s="16" t="s">
        <v>1328</v>
      </c>
      <c r="E1811" s="57">
        <v>0</v>
      </c>
      <c r="F1811" s="57">
        <v>8292708</v>
      </c>
    </row>
    <row r="1812" spans="1:6" x14ac:dyDescent="0.25">
      <c r="A1812" s="14" t="s">
        <v>633</v>
      </c>
      <c r="B1812" s="14" t="s">
        <v>634</v>
      </c>
      <c r="C1812" s="15">
        <v>215125851</v>
      </c>
      <c r="D1812" s="16" t="s">
        <v>1329</v>
      </c>
      <c r="E1812" s="57">
        <v>0</v>
      </c>
      <c r="F1812" s="57">
        <v>11526288</v>
      </c>
    </row>
    <row r="1813" spans="1:6" x14ac:dyDescent="0.25">
      <c r="A1813" s="14" t="s">
        <v>633</v>
      </c>
      <c r="B1813" s="14" t="s">
        <v>634</v>
      </c>
      <c r="C1813" s="15">
        <v>217225572</v>
      </c>
      <c r="D1813" s="16" t="s">
        <v>1330</v>
      </c>
      <c r="E1813" s="57">
        <v>0</v>
      </c>
      <c r="F1813" s="57">
        <v>24268812</v>
      </c>
    </row>
    <row r="1814" spans="1:6" x14ac:dyDescent="0.25">
      <c r="A1814" s="14" t="s">
        <v>633</v>
      </c>
      <c r="B1814" s="14" t="s">
        <v>634</v>
      </c>
      <c r="C1814" s="15">
        <v>218125181</v>
      </c>
      <c r="D1814" s="16" t="s">
        <v>1331</v>
      </c>
      <c r="E1814" s="57">
        <v>0</v>
      </c>
      <c r="F1814" s="57">
        <v>19619484</v>
      </c>
    </row>
    <row r="1815" spans="1:6" x14ac:dyDescent="0.25">
      <c r="A1815" s="14" t="s">
        <v>633</v>
      </c>
      <c r="B1815" s="14" t="s">
        <v>634</v>
      </c>
      <c r="C1815" s="15">
        <v>213625736</v>
      </c>
      <c r="D1815" s="16" t="s">
        <v>1332</v>
      </c>
      <c r="E1815" s="57">
        <v>0</v>
      </c>
      <c r="F1815" s="57">
        <v>12455700</v>
      </c>
    </row>
    <row r="1816" spans="1:6" x14ac:dyDescent="0.25">
      <c r="A1816" s="14" t="s">
        <v>633</v>
      </c>
      <c r="B1816" s="14" t="s">
        <v>634</v>
      </c>
      <c r="C1816" s="15">
        <v>219525295</v>
      </c>
      <c r="D1816" s="16" t="s">
        <v>509</v>
      </c>
      <c r="E1816" s="57">
        <v>0</v>
      </c>
      <c r="F1816" s="57">
        <v>11848242</v>
      </c>
    </row>
    <row r="1817" spans="1:6" x14ac:dyDescent="0.25">
      <c r="A1817" s="14" t="s">
        <v>633</v>
      </c>
      <c r="B1817" s="14" t="s">
        <v>634</v>
      </c>
      <c r="C1817" s="15">
        <v>218125281</v>
      </c>
      <c r="D1817" s="16" t="s">
        <v>1333</v>
      </c>
      <c r="E1817" s="57">
        <v>0</v>
      </c>
      <c r="F1817" s="57">
        <v>16439976</v>
      </c>
    </row>
    <row r="1818" spans="1:6" x14ac:dyDescent="0.25">
      <c r="A1818" s="14" t="s">
        <v>633</v>
      </c>
      <c r="B1818" s="14" t="s">
        <v>634</v>
      </c>
      <c r="C1818" s="15">
        <v>216225662</v>
      </c>
      <c r="D1818" s="16" t="s">
        <v>510</v>
      </c>
      <c r="E1818" s="57">
        <v>0</v>
      </c>
      <c r="F1818" s="57">
        <v>25420224</v>
      </c>
    </row>
    <row r="1819" spans="1:6" x14ac:dyDescent="0.25">
      <c r="A1819" s="14" t="s">
        <v>633</v>
      </c>
      <c r="B1819" s="14" t="s">
        <v>634</v>
      </c>
      <c r="C1819" s="15">
        <v>214025040</v>
      </c>
      <c r="D1819" s="16" t="s">
        <v>1334</v>
      </c>
      <c r="E1819" s="57">
        <v>0</v>
      </c>
      <c r="F1819" s="57">
        <v>29092962</v>
      </c>
    </row>
    <row r="1820" spans="1:6" x14ac:dyDescent="0.25">
      <c r="A1820" s="14" t="s">
        <v>633</v>
      </c>
      <c r="B1820" s="14" t="s">
        <v>634</v>
      </c>
      <c r="C1820" s="15">
        <v>211725817</v>
      </c>
      <c r="D1820" s="16" t="s">
        <v>1335</v>
      </c>
      <c r="E1820" s="57">
        <v>0</v>
      </c>
      <c r="F1820" s="57">
        <v>39012870</v>
      </c>
    </row>
    <row r="1821" spans="1:6" x14ac:dyDescent="0.25">
      <c r="A1821" s="14" t="s">
        <v>633</v>
      </c>
      <c r="B1821" s="14" t="s">
        <v>634</v>
      </c>
      <c r="C1821" s="15">
        <v>217225772</v>
      </c>
      <c r="D1821" s="16" t="s">
        <v>1336</v>
      </c>
      <c r="E1821" s="57">
        <v>0</v>
      </c>
      <c r="F1821" s="57">
        <v>17278314</v>
      </c>
    </row>
    <row r="1822" spans="1:6" x14ac:dyDescent="0.25">
      <c r="A1822" s="14" t="s">
        <v>633</v>
      </c>
      <c r="B1822" s="14" t="s">
        <v>634</v>
      </c>
      <c r="C1822" s="15">
        <v>219625596</v>
      </c>
      <c r="D1822" s="16" t="s">
        <v>1337</v>
      </c>
      <c r="E1822" s="57">
        <v>0</v>
      </c>
      <c r="F1822" s="57">
        <v>16192650</v>
      </c>
    </row>
    <row r="1823" spans="1:6" x14ac:dyDescent="0.25">
      <c r="A1823" s="14" t="s">
        <v>633</v>
      </c>
      <c r="B1823" s="14" t="s">
        <v>634</v>
      </c>
      <c r="C1823" s="15">
        <v>219225592</v>
      </c>
      <c r="D1823" s="16" t="s">
        <v>1338</v>
      </c>
      <c r="E1823" s="57">
        <v>0</v>
      </c>
      <c r="F1823" s="57">
        <v>10293378</v>
      </c>
    </row>
    <row r="1824" spans="1:6" x14ac:dyDescent="0.25">
      <c r="A1824" s="14" t="s">
        <v>633</v>
      </c>
      <c r="B1824" s="14" t="s">
        <v>634</v>
      </c>
      <c r="C1824" s="15">
        <v>218625286</v>
      </c>
      <c r="D1824" s="16" t="s">
        <v>1339</v>
      </c>
      <c r="E1824" s="57">
        <v>0</v>
      </c>
      <c r="F1824" s="57">
        <v>69669714</v>
      </c>
    </row>
    <row r="1825" spans="1:6" x14ac:dyDescent="0.25">
      <c r="A1825" s="14" t="s">
        <v>633</v>
      </c>
      <c r="B1825" s="14" t="s">
        <v>634</v>
      </c>
      <c r="C1825" s="15">
        <v>212225322</v>
      </c>
      <c r="D1825" s="16" t="s">
        <v>1340</v>
      </c>
      <c r="E1825" s="57">
        <v>0</v>
      </c>
      <c r="F1825" s="57">
        <v>12805344</v>
      </c>
    </row>
    <row r="1826" spans="1:6" x14ac:dyDescent="0.25">
      <c r="A1826" s="14" t="s">
        <v>633</v>
      </c>
      <c r="B1826" s="14" t="s">
        <v>634</v>
      </c>
      <c r="C1826" s="15">
        <v>218525785</v>
      </c>
      <c r="D1826" s="16" t="s">
        <v>1341</v>
      </c>
      <c r="E1826" s="57">
        <v>0</v>
      </c>
      <c r="F1826" s="57">
        <v>16948200</v>
      </c>
    </row>
    <row r="1827" spans="1:6" x14ac:dyDescent="0.25">
      <c r="A1827" s="14" t="s">
        <v>633</v>
      </c>
      <c r="B1827" s="14" t="s">
        <v>634</v>
      </c>
      <c r="C1827" s="15">
        <v>217325873</v>
      </c>
      <c r="D1827" s="16" t="s">
        <v>1342</v>
      </c>
      <c r="E1827" s="57">
        <v>0</v>
      </c>
      <c r="F1827" s="57">
        <v>33619014</v>
      </c>
    </row>
    <row r="1828" spans="1:6" x14ac:dyDescent="0.25">
      <c r="A1828" s="14" t="s">
        <v>633</v>
      </c>
      <c r="B1828" s="14" t="s">
        <v>634</v>
      </c>
      <c r="C1828" s="15">
        <v>217125871</v>
      </c>
      <c r="D1828" s="16" t="s">
        <v>1343</v>
      </c>
      <c r="E1828" s="57">
        <v>0</v>
      </c>
      <c r="F1828" s="57">
        <v>5210388</v>
      </c>
    </row>
    <row r="1829" spans="1:6" x14ac:dyDescent="0.25">
      <c r="A1829" s="14" t="s">
        <v>633</v>
      </c>
      <c r="B1829" s="14" t="s">
        <v>634</v>
      </c>
      <c r="C1829" s="15">
        <v>216225862</v>
      </c>
      <c r="D1829" s="16" t="s">
        <v>511</v>
      </c>
      <c r="E1829" s="57">
        <v>0</v>
      </c>
      <c r="F1829" s="57">
        <v>16462776</v>
      </c>
    </row>
    <row r="1830" spans="1:6" x14ac:dyDescent="0.25">
      <c r="A1830" s="14" t="s">
        <v>633</v>
      </c>
      <c r="B1830" s="14" t="s">
        <v>634</v>
      </c>
      <c r="C1830" s="15">
        <v>211925019</v>
      </c>
      <c r="D1830" s="16" t="s">
        <v>1344</v>
      </c>
      <c r="E1830" s="57">
        <v>0</v>
      </c>
      <c r="F1830" s="57">
        <v>8886738</v>
      </c>
    </row>
    <row r="1831" spans="1:6" x14ac:dyDescent="0.25">
      <c r="A1831" s="14" t="s">
        <v>633</v>
      </c>
      <c r="B1831" s="14" t="s">
        <v>634</v>
      </c>
      <c r="C1831" s="15">
        <v>215825258</v>
      </c>
      <c r="D1831" s="16" t="s">
        <v>1345</v>
      </c>
      <c r="E1831" s="57">
        <v>0</v>
      </c>
      <c r="F1831" s="57">
        <v>10046652</v>
      </c>
    </row>
    <row r="1832" spans="1:6" x14ac:dyDescent="0.25">
      <c r="A1832" s="14" t="s">
        <v>633</v>
      </c>
      <c r="B1832" s="14" t="s">
        <v>634</v>
      </c>
      <c r="C1832" s="15">
        <v>215125151</v>
      </c>
      <c r="D1832" s="16" t="s">
        <v>275</v>
      </c>
      <c r="E1832" s="57">
        <v>0</v>
      </c>
      <c r="F1832" s="57">
        <v>45627876</v>
      </c>
    </row>
    <row r="1833" spans="1:6" x14ac:dyDescent="0.25">
      <c r="A1833" s="14" t="s">
        <v>633</v>
      </c>
      <c r="B1833" s="14" t="s">
        <v>634</v>
      </c>
      <c r="C1833" s="15">
        <v>212625126</v>
      </c>
      <c r="D1833" s="16" t="s">
        <v>1346</v>
      </c>
      <c r="E1833" s="57">
        <v>0</v>
      </c>
      <c r="F1833" s="57">
        <v>55459860</v>
      </c>
    </row>
    <row r="1834" spans="1:6" x14ac:dyDescent="0.25">
      <c r="A1834" s="14" t="s">
        <v>633</v>
      </c>
      <c r="B1834" s="14" t="s">
        <v>634</v>
      </c>
      <c r="C1834" s="15">
        <v>210025200</v>
      </c>
      <c r="D1834" s="16" t="s">
        <v>1347</v>
      </c>
      <c r="E1834" s="57">
        <v>0</v>
      </c>
      <c r="F1834" s="57">
        <v>18180708</v>
      </c>
    </row>
    <row r="1835" spans="1:6" x14ac:dyDescent="0.25">
      <c r="A1835" s="14" t="s">
        <v>633</v>
      </c>
      <c r="B1835" s="14" t="s">
        <v>634</v>
      </c>
      <c r="C1835" s="15">
        <v>217825178</v>
      </c>
      <c r="D1835" s="16" t="s">
        <v>1348</v>
      </c>
      <c r="E1835" s="57">
        <v>0</v>
      </c>
      <c r="F1835" s="57">
        <v>21487284</v>
      </c>
    </row>
    <row r="1836" spans="1:6" x14ac:dyDescent="0.25">
      <c r="A1836" s="14" t="s">
        <v>633</v>
      </c>
      <c r="B1836" s="14" t="s">
        <v>634</v>
      </c>
      <c r="C1836" s="15">
        <v>215825758</v>
      </c>
      <c r="D1836" s="16" t="s">
        <v>1349</v>
      </c>
      <c r="E1836" s="57">
        <v>0</v>
      </c>
      <c r="F1836" s="57">
        <v>13900410</v>
      </c>
    </row>
    <row r="1837" spans="1:6" x14ac:dyDescent="0.25">
      <c r="A1837" s="14" t="s">
        <v>633</v>
      </c>
      <c r="B1837" s="14" t="s">
        <v>634</v>
      </c>
      <c r="C1837" s="15">
        <v>213825438</v>
      </c>
      <c r="D1837" s="16" t="s">
        <v>512</v>
      </c>
      <c r="E1837" s="57">
        <v>0</v>
      </c>
      <c r="F1837" s="57">
        <v>23931300</v>
      </c>
    </row>
    <row r="1838" spans="1:6" x14ac:dyDescent="0.25">
      <c r="A1838" s="14" t="s">
        <v>633</v>
      </c>
      <c r="B1838" s="14" t="s">
        <v>634</v>
      </c>
      <c r="C1838" s="15">
        <v>211325513</v>
      </c>
      <c r="D1838" s="16" t="s">
        <v>1350</v>
      </c>
      <c r="E1838" s="57">
        <v>0</v>
      </c>
      <c r="F1838" s="57">
        <v>67799490</v>
      </c>
    </row>
    <row r="1839" spans="1:6" x14ac:dyDescent="0.25">
      <c r="A1839" s="14" t="s">
        <v>633</v>
      </c>
      <c r="B1839" s="14" t="s">
        <v>634</v>
      </c>
      <c r="C1839" s="15">
        <v>218125781</v>
      </c>
      <c r="D1839" s="16" t="s">
        <v>1351</v>
      </c>
      <c r="E1839" s="57">
        <v>0</v>
      </c>
      <c r="F1839" s="57">
        <v>5503608</v>
      </c>
    </row>
    <row r="1840" spans="1:6" x14ac:dyDescent="0.25">
      <c r="A1840" s="14" t="s">
        <v>633</v>
      </c>
      <c r="B1840" s="14" t="s">
        <v>634</v>
      </c>
      <c r="C1840" s="15">
        <v>219325793</v>
      </c>
      <c r="D1840" s="16" t="s">
        <v>1352</v>
      </c>
      <c r="E1840" s="57">
        <v>0</v>
      </c>
      <c r="F1840" s="57">
        <v>10315044</v>
      </c>
    </row>
    <row r="1841" spans="1:6" x14ac:dyDescent="0.25">
      <c r="A1841" s="14" t="s">
        <v>633</v>
      </c>
      <c r="B1841" s="14" t="s">
        <v>634</v>
      </c>
      <c r="C1841" s="15">
        <v>217925779</v>
      </c>
      <c r="D1841" s="16" t="s">
        <v>1353</v>
      </c>
      <c r="E1841" s="57">
        <v>0</v>
      </c>
      <c r="F1841" s="57">
        <v>14385132</v>
      </c>
    </row>
    <row r="1842" spans="1:6" x14ac:dyDescent="0.25">
      <c r="A1842" s="14" t="s">
        <v>633</v>
      </c>
      <c r="B1842" s="14" t="s">
        <v>634</v>
      </c>
      <c r="C1842" s="15">
        <v>212025320</v>
      </c>
      <c r="D1842" s="16" t="s">
        <v>1354</v>
      </c>
      <c r="E1842" s="57">
        <v>0</v>
      </c>
      <c r="F1842" s="57">
        <v>52582080</v>
      </c>
    </row>
    <row r="1843" spans="1:6" x14ac:dyDescent="0.25">
      <c r="A1843" s="14" t="s">
        <v>633</v>
      </c>
      <c r="B1843" s="14" t="s">
        <v>634</v>
      </c>
      <c r="C1843" s="15">
        <v>211825518</v>
      </c>
      <c r="D1843" s="16" t="s">
        <v>276</v>
      </c>
      <c r="E1843" s="57">
        <v>0</v>
      </c>
      <c r="F1843" s="57">
        <v>11951556</v>
      </c>
    </row>
    <row r="1844" spans="1:6" x14ac:dyDescent="0.25">
      <c r="A1844" s="14" t="s">
        <v>633</v>
      </c>
      <c r="B1844" s="14" t="s">
        <v>634</v>
      </c>
      <c r="C1844" s="15">
        <v>211425214</v>
      </c>
      <c r="D1844" s="16" t="s">
        <v>1355</v>
      </c>
      <c r="E1844" s="57">
        <v>0</v>
      </c>
      <c r="F1844" s="57">
        <v>23973276</v>
      </c>
    </row>
    <row r="1845" spans="1:6" x14ac:dyDescent="0.25">
      <c r="A1845" s="14" t="s">
        <v>633</v>
      </c>
      <c r="B1845" s="14" t="s">
        <v>634</v>
      </c>
      <c r="C1845" s="15">
        <v>218825488</v>
      </c>
      <c r="D1845" s="16" t="s">
        <v>1356</v>
      </c>
      <c r="E1845" s="57">
        <v>0</v>
      </c>
      <c r="F1845" s="57">
        <v>7319256</v>
      </c>
    </row>
    <row r="1846" spans="1:6" x14ac:dyDescent="0.25">
      <c r="A1846" s="14" t="s">
        <v>633</v>
      </c>
      <c r="B1846" s="14" t="s">
        <v>634</v>
      </c>
      <c r="C1846" s="15">
        <v>219525095</v>
      </c>
      <c r="D1846" s="16" t="s">
        <v>513</v>
      </c>
      <c r="E1846" s="57">
        <v>0</v>
      </c>
      <c r="F1846" s="57">
        <v>4793544</v>
      </c>
    </row>
    <row r="1847" spans="1:6" x14ac:dyDescent="0.25">
      <c r="A1847" s="14" t="s">
        <v>633</v>
      </c>
      <c r="B1847" s="14" t="s">
        <v>634</v>
      </c>
      <c r="C1847" s="15">
        <v>216725867</v>
      </c>
      <c r="D1847" s="16" t="s">
        <v>1357</v>
      </c>
      <c r="E1847" s="57">
        <v>0</v>
      </c>
      <c r="F1847" s="57">
        <v>10477872</v>
      </c>
    </row>
    <row r="1848" spans="1:6" x14ac:dyDescent="0.25">
      <c r="A1848" s="14" t="s">
        <v>633</v>
      </c>
      <c r="B1848" s="14" t="s">
        <v>634</v>
      </c>
      <c r="C1848" s="15">
        <v>214825148</v>
      </c>
      <c r="D1848" s="16" t="s">
        <v>277</v>
      </c>
      <c r="E1848" s="57">
        <v>0</v>
      </c>
      <c r="F1848" s="57">
        <v>33845886</v>
      </c>
    </row>
    <row r="1849" spans="1:6" x14ac:dyDescent="0.25">
      <c r="A1849" s="14" t="s">
        <v>633</v>
      </c>
      <c r="B1849" s="14" t="s">
        <v>634</v>
      </c>
      <c r="C1849" s="15">
        <v>217725377</v>
      </c>
      <c r="D1849" s="16" t="s">
        <v>1358</v>
      </c>
      <c r="E1849" s="57">
        <v>0</v>
      </c>
      <c r="F1849" s="57">
        <v>23482164</v>
      </c>
    </row>
    <row r="1850" spans="1:6" x14ac:dyDescent="0.25">
      <c r="A1850" s="14" t="s">
        <v>633</v>
      </c>
      <c r="B1850" s="14" t="s">
        <v>634</v>
      </c>
      <c r="C1850" s="15">
        <v>219125491</v>
      </c>
      <c r="D1850" s="16" t="s">
        <v>1359</v>
      </c>
      <c r="E1850" s="57">
        <v>0</v>
      </c>
      <c r="F1850" s="57">
        <v>11493768</v>
      </c>
    </row>
    <row r="1851" spans="1:6" x14ac:dyDescent="0.25">
      <c r="A1851" s="14" t="s">
        <v>633</v>
      </c>
      <c r="B1851" s="14" t="s">
        <v>634</v>
      </c>
      <c r="C1851" s="15">
        <v>219825398</v>
      </c>
      <c r="D1851" s="16" t="s">
        <v>1360</v>
      </c>
      <c r="E1851" s="57">
        <v>0</v>
      </c>
      <c r="F1851" s="57">
        <v>15138048</v>
      </c>
    </row>
    <row r="1852" spans="1:6" x14ac:dyDescent="0.25">
      <c r="A1852" s="14" t="s">
        <v>633</v>
      </c>
      <c r="B1852" s="14" t="s">
        <v>634</v>
      </c>
      <c r="C1852" s="15">
        <v>923270346</v>
      </c>
      <c r="D1852" s="16" t="s">
        <v>1361</v>
      </c>
      <c r="E1852" s="57">
        <v>0</v>
      </c>
      <c r="F1852" s="57">
        <v>24521406</v>
      </c>
    </row>
    <row r="1853" spans="1:6" x14ac:dyDescent="0.25">
      <c r="A1853" s="14" t="s">
        <v>633</v>
      </c>
      <c r="B1853" s="14" t="s">
        <v>634</v>
      </c>
      <c r="C1853" s="15">
        <v>923271489</v>
      </c>
      <c r="D1853" s="16" t="s">
        <v>281</v>
      </c>
      <c r="E1853" s="57">
        <v>0</v>
      </c>
      <c r="F1853" s="57">
        <v>21561624</v>
      </c>
    </row>
    <row r="1854" spans="1:6" x14ac:dyDescent="0.25">
      <c r="A1854" s="14" t="s">
        <v>633</v>
      </c>
      <c r="B1854" s="14" t="s">
        <v>634</v>
      </c>
      <c r="C1854" s="15">
        <v>923271475</v>
      </c>
      <c r="D1854" s="16" t="s">
        <v>1362</v>
      </c>
      <c r="E1854" s="57">
        <v>0</v>
      </c>
      <c r="F1854" s="57">
        <v>25374312</v>
      </c>
    </row>
    <row r="1855" spans="1:6" x14ac:dyDescent="0.25">
      <c r="A1855" s="14" t="s">
        <v>633</v>
      </c>
      <c r="B1855" s="14" t="s">
        <v>634</v>
      </c>
      <c r="C1855" s="15">
        <v>923271490</v>
      </c>
      <c r="D1855" s="16" t="s">
        <v>1363</v>
      </c>
      <c r="E1855" s="57">
        <v>0</v>
      </c>
      <c r="F1855" s="57">
        <v>109841706</v>
      </c>
    </row>
    <row r="1856" spans="1:6" x14ac:dyDescent="0.25">
      <c r="A1856" s="14" t="s">
        <v>633</v>
      </c>
      <c r="B1856" s="14" t="s">
        <v>634</v>
      </c>
      <c r="C1856" s="15">
        <v>923272927</v>
      </c>
      <c r="D1856" s="16" t="s">
        <v>1364</v>
      </c>
      <c r="E1856" s="57">
        <v>0</v>
      </c>
      <c r="F1856" s="57">
        <v>22192554</v>
      </c>
    </row>
    <row r="1857" spans="1:6" x14ac:dyDescent="0.25">
      <c r="A1857" s="14" t="s">
        <v>633</v>
      </c>
      <c r="B1857" s="14" t="s">
        <v>634</v>
      </c>
      <c r="C1857" s="15">
        <v>923273478</v>
      </c>
      <c r="D1857" s="16" t="s">
        <v>1419</v>
      </c>
      <c r="E1857" s="57">
        <v>0</v>
      </c>
      <c r="F1857" s="57">
        <v>40617270</v>
      </c>
    </row>
  </sheetData>
  <autoFilter ref="A7:F1857" xr:uid="{70722EA8-BC0F-402E-9335-049A282E1401}"/>
  <mergeCells count="2">
    <mergeCell ref="B2:C2"/>
    <mergeCell ref="A6:D6"/>
  </mergeCells>
  <conditionalFormatting sqref="C7">
    <cfRule type="duplicateValues" dxfId="5" priority="1"/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CC46C-3657-4332-B86C-3F9DEE33BBE9}">
  <sheetPr filterMode="1"/>
  <dimension ref="B1:G650"/>
  <sheetViews>
    <sheetView workbookViewId="0">
      <selection activeCell="B89" sqref="B89"/>
    </sheetView>
  </sheetViews>
  <sheetFormatPr baseColWidth="10" defaultRowHeight="14.4" x14ac:dyDescent="0.3"/>
  <cols>
    <col min="2" max="2" width="32" customWidth="1"/>
    <col min="3" max="3" width="30" customWidth="1"/>
    <col min="4" max="4" width="23.88671875" customWidth="1"/>
    <col min="5" max="5" width="23.44140625" customWidth="1"/>
    <col min="6" max="6" width="35.33203125" customWidth="1"/>
    <col min="7" max="7" width="29.88671875" customWidth="1"/>
  </cols>
  <sheetData>
    <row r="1" spans="2:7" ht="15" thickBot="1" x14ac:dyDescent="0.35"/>
    <row r="2" spans="2:7" ht="27.6" x14ac:dyDescent="0.3">
      <c r="B2" s="11" t="s">
        <v>10</v>
      </c>
      <c r="C2" s="12" t="s">
        <v>11</v>
      </c>
      <c r="D2" s="13" t="s">
        <v>12</v>
      </c>
      <c r="E2" s="12" t="s">
        <v>13</v>
      </c>
      <c r="F2" s="56" t="s">
        <v>14</v>
      </c>
      <c r="G2" s="56" t="s">
        <v>15</v>
      </c>
    </row>
    <row r="3" spans="2:7" hidden="1" x14ac:dyDescent="0.3">
      <c r="B3" s="14" t="s">
        <v>16</v>
      </c>
      <c r="C3" s="14" t="s">
        <v>17</v>
      </c>
      <c r="D3" s="15">
        <v>210870508</v>
      </c>
      <c r="E3" s="16" t="s">
        <v>601</v>
      </c>
      <c r="F3" s="57">
        <v>0</v>
      </c>
      <c r="G3" s="49">
        <v>20198122</v>
      </c>
    </row>
    <row r="4" spans="2:7" hidden="1" x14ac:dyDescent="0.3">
      <c r="B4" s="14" t="s">
        <v>16</v>
      </c>
      <c r="C4" s="14" t="s">
        <v>17</v>
      </c>
      <c r="D4" s="15">
        <v>923269278</v>
      </c>
      <c r="E4" s="16" t="s">
        <v>143</v>
      </c>
      <c r="F4" s="57">
        <v>0</v>
      </c>
      <c r="G4" s="49">
        <v>1649023</v>
      </c>
    </row>
    <row r="5" spans="2:7" hidden="1" x14ac:dyDescent="0.3">
      <c r="B5" s="14" t="s">
        <v>16</v>
      </c>
      <c r="C5" s="14" t="s">
        <v>17</v>
      </c>
      <c r="D5" s="15">
        <v>923273499</v>
      </c>
      <c r="E5" s="16" t="s">
        <v>284</v>
      </c>
      <c r="F5" s="57">
        <v>0</v>
      </c>
      <c r="G5" s="49">
        <v>804679</v>
      </c>
    </row>
    <row r="6" spans="2:7" hidden="1" x14ac:dyDescent="0.3">
      <c r="B6" s="14" t="s">
        <v>285</v>
      </c>
      <c r="C6" s="14" t="s">
        <v>286</v>
      </c>
      <c r="D6" s="15">
        <v>211020710</v>
      </c>
      <c r="E6" s="16" t="s">
        <v>318</v>
      </c>
      <c r="F6" s="58">
        <v>368702553</v>
      </c>
      <c r="G6" s="49" t="s">
        <v>1413</v>
      </c>
    </row>
    <row r="7" spans="2:7" hidden="1" x14ac:dyDescent="0.3">
      <c r="B7" s="14" t="s">
        <v>285</v>
      </c>
      <c r="C7" s="14" t="s">
        <v>286</v>
      </c>
      <c r="D7" s="15">
        <v>210870508</v>
      </c>
      <c r="E7" s="16" t="s">
        <v>601</v>
      </c>
      <c r="F7" s="58">
        <v>119783500</v>
      </c>
      <c r="G7" s="49" t="s">
        <v>1413</v>
      </c>
    </row>
    <row r="8" spans="2:7" hidden="1" x14ac:dyDescent="0.3">
      <c r="B8" s="14" t="s">
        <v>285</v>
      </c>
      <c r="C8" s="14" t="s">
        <v>286</v>
      </c>
      <c r="D8" s="15">
        <v>217844378</v>
      </c>
      <c r="E8" s="16" t="s">
        <v>352</v>
      </c>
      <c r="F8" s="58">
        <v>290000000</v>
      </c>
      <c r="G8" s="49" t="s">
        <v>1413</v>
      </c>
    </row>
    <row r="9" spans="2:7" hidden="1" x14ac:dyDescent="0.3">
      <c r="B9" s="14" t="s">
        <v>285</v>
      </c>
      <c r="C9" s="14" t="s">
        <v>286</v>
      </c>
      <c r="D9" s="15">
        <v>923269414</v>
      </c>
      <c r="E9" s="16" t="s">
        <v>370</v>
      </c>
      <c r="F9" s="58">
        <v>273000000</v>
      </c>
      <c r="G9" s="49" t="s">
        <v>1413</v>
      </c>
    </row>
    <row r="10" spans="2:7" hidden="1" x14ac:dyDescent="0.3">
      <c r="B10" s="14" t="s">
        <v>285</v>
      </c>
      <c r="C10" s="14" t="s">
        <v>286</v>
      </c>
      <c r="D10" s="15">
        <v>923269149</v>
      </c>
      <c r="E10" s="16" t="s">
        <v>377</v>
      </c>
      <c r="F10" s="58">
        <v>1382145050</v>
      </c>
      <c r="G10" s="49" t="s">
        <v>1413</v>
      </c>
    </row>
    <row r="11" spans="2:7" hidden="1" x14ac:dyDescent="0.3">
      <c r="B11" s="14" t="s">
        <v>285</v>
      </c>
      <c r="C11" s="14" t="s">
        <v>286</v>
      </c>
      <c r="D11" s="15">
        <v>220144420</v>
      </c>
      <c r="E11" s="16" t="s">
        <v>397</v>
      </c>
      <c r="F11" s="58">
        <v>348000000</v>
      </c>
      <c r="G11" s="49" t="s">
        <v>1413</v>
      </c>
    </row>
    <row r="12" spans="2:7" hidden="1" x14ac:dyDescent="0.3">
      <c r="B12" s="14" t="s">
        <v>285</v>
      </c>
      <c r="C12" s="14" t="s">
        <v>286</v>
      </c>
      <c r="D12" s="15">
        <v>923272648</v>
      </c>
      <c r="E12" s="16" t="s">
        <v>403</v>
      </c>
      <c r="F12" s="58">
        <v>569400000</v>
      </c>
      <c r="G12" s="49" t="s">
        <v>1413</v>
      </c>
    </row>
    <row r="13" spans="2:7" hidden="1" x14ac:dyDescent="0.3">
      <c r="B13" s="14" t="s">
        <v>285</v>
      </c>
      <c r="C13" s="14" t="s">
        <v>286</v>
      </c>
      <c r="D13" s="15">
        <v>122176000</v>
      </c>
      <c r="E13" s="16" t="s">
        <v>1365</v>
      </c>
      <c r="F13" s="58">
        <v>615875000</v>
      </c>
      <c r="G13" s="49" t="s">
        <v>1413</v>
      </c>
    </row>
    <row r="14" spans="2:7" hidden="1" x14ac:dyDescent="0.3">
      <c r="B14" s="14" t="s">
        <v>285</v>
      </c>
      <c r="C14" s="14" t="s">
        <v>286</v>
      </c>
      <c r="D14" s="15">
        <v>219854498</v>
      </c>
      <c r="E14" s="16" t="s">
        <v>607</v>
      </c>
      <c r="F14" s="58">
        <v>99172500</v>
      </c>
      <c r="G14" s="49" t="s">
        <v>1413</v>
      </c>
    </row>
    <row r="15" spans="2:7" hidden="1" x14ac:dyDescent="0.3">
      <c r="B15" s="14" t="s">
        <v>285</v>
      </c>
      <c r="C15" s="14" t="s">
        <v>286</v>
      </c>
      <c r="D15" s="15">
        <v>219025290</v>
      </c>
      <c r="E15" s="16" t="s">
        <v>429</v>
      </c>
      <c r="F15" s="58">
        <v>266800000</v>
      </c>
      <c r="G15" s="49" t="s">
        <v>1413</v>
      </c>
    </row>
    <row r="16" spans="2:7" hidden="1" x14ac:dyDescent="0.3">
      <c r="B16" s="14" t="s">
        <v>285</v>
      </c>
      <c r="C16" s="14" t="s">
        <v>286</v>
      </c>
      <c r="D16" s="15">
        <v>215405154</v>
      </c>
      <c r="E16" s="16" t="s">
        <v>440</v>
      </c>
      <c r="F16" s="58">
        <v>286000000</v>
      </c>
      <c r="G16" s="49" t="s">
        <v>1413</v>
      </c>
    </row>
    <row r="17" spans="2:7" hidden="1" x14ac:dyDescent="0.3">
      <c r="B17" s="14" t="s">
        <v>285</v>
      </c>
      <c r="C17" s="14" t="s">
        <v>286</v>
      </c>
      <c r="D17" s="15">
        <v>122947000</v>
      </c>
      <c r="E17" s="16" t="s">
        <v>628</v>
      </c>
      <c r="F17" s="58">
        <v>355875000</v>
      </c>
      <c r="G17" s="49" t="s">
        <v>1413</v>
      </c>
    </row>
    <row r="18" spans="2:7" hidden="1" x14ac:dyDescent="0.3">
      <c r="B18" s="14" t="s">
        <v>285</v>
      </c>
      <c r="C18" s="14" t="s">
        <v>286</v>
      </c>
      <c r="D18" s="15">
        <v>214547245</v>
      </c>
      <c r="E18" s="16" t="s">
        <v>242</v>
      </c>
      <c r="F18" s="58">
        <v>385199100</v>
      </c>
      <c r="G18" s="49" t="s">
        <v>1413</v>
      </c>
    </row>
    <row r="19" spans="2:7" hidden="1" x14ac:dyDescent="0.3">
      <c r="B19" s="14" t="s">
        <v>285</v>
      </c>
      <c r="C19" s="14" t="s">
        <v>286</v>
      </c>
      <c r="D19" s="15">
        <v>125115000</v>
      </c>
      <c r="E19" s="16" t="s">
        <v>476</v>
      </c>
      <c r="F19" s="58">
        <v>384345000</v>
      </c>
      <c r="G19" s="49" t="s">
        <v>1413</v>
      </c>
    </row>
    <row r="20" spans="2:7" hidden="1" x14ac:dyDescent="0.3">
      <c r="B20" s="14" t="s">
        <v>285</v>
      </c>
      <c r="C20" s="14" t="s">
        <v>286</v>
      </c>
      <c r="D20" s="15">
        <v>210194001</v>
      </c>
      <c r="E20" s="16" t="s">
        <v>483</v>
      </c>
      <c r="F20" s="58">
        <v>377000000</v>
      </c>
      <c r="G20" s="49" t="s">
        <v>1413</v>
      </c>
    </row>
    <row r="21" spans="2:7" hidden="1" x14ac:dyDescent="0.3">
      <c r="B21" s="14" t="s">
        <v>285</v>
      </c>
      <c r="C21" s="14" t="s">
        <v>286</v>
      </c>
      <c r="D21" s="15">
        <v>210270702</v>
      </c>
      <c r="E21" s="16" t="s">
        <v>495</v>
      </c>
      <c r="F21" s="58">
        <v>290000000</v>
      </c>
      <c r="G21" s="49" t="s">
        <v>1413</v>
      </c>
    </row>
    <row r="22" spans="2:7" hidden="1" x14ac:dyDescent="0.3">
      <c r="B22" s="14" t="s">
        <v>285</v>
      </c>
      <c r="C22" s="14" t="s">
        <v>286</v>
      </c>
      <c r="D22" s="15">
        <v>11100000</v>
      </c>
      <c r="E22" s="16" t="s">
        <v>503</v>
      </c>
      <c r="F22" s="58">
        <v>298935000</v>
      </c>
      <c r="G22" s="49" t="s">
        <v>1413</v>
      </c>
    </row>
    <row r="23" spans="2:7" hidden="1" x14ac:dyDescent="0.3">
      <c r="B23" s="14" t="s">
        <v>285</v>
      </c>
      <c r="C23" s="14" t="s">
        <v>286</v>
      </c>
      <c r="D23" s="15">
        <v>210111001</v>
      </c>
      <c r="E23" s="16" t="s">
        <v>504</v>
      </c>
      <c r="F23" s="58">
        <v>348000000</v>
      </c>
      <c r="G23" s="49" t="s">
        <v>1413</v>
      </c>
    </row>
    <row r="24" spans="2:7" hidden="1" x14ac:dyDescent="0.3">
      <c r="B24" s="14" t="s">
        <v>285</v>
      </c>
      <c r="C24" s="14" t="s">
        <v>286</v>
      </c>
      <c r="D24" s="15">
        <v>220244560</v>
      </c>
      <c r="E24" s="16" t="s">
        <v>1414</v>
      </c>
      <c r="F24" s="58">
        <v>385199100</v>
      </c>
      <c r="G24" s="49" t="s">
        <v>1413</v>
      </c>
    </row>
    <row r="25" spans="2:7" hidden="1" x14ac:dyDescent="0.3">
      <c r="B25" s="14" t="s">
        <v>285</v>
      </c>
      <c r="C25" s="14" t="s">
        <v>286</v>
      </c>
      <c r="D25" s="15">
        <v>220125612</v>
      </c>
      <c r="E25" s="16" t="s">
        <v>518</v>
      </c>
      <c r="F25" s="58">
        <v>200000000</v>
      </c>
      <c r="G25" s="49" t="s">
        <v>1413</v>
      </c>
    </row>
    <row r="26" spans="2:7" hidden="1" x14ac:dyDescent="0.3">
      <c r="B26" s="14" t="s">
        <v>285</v>
      </c>
      <c r="C26" s="14" t="s">
        <v>286</v>
      </c>
      <c r="D26" s="15">
        <v>923272368</v>
      </c>
      <c r="E26" s="16" t="s">
        <v>1415</v>
      </c>
      <c r="F26" s="58">
        <v>257400</v>
      </c>
      <c r="G26" s="49" t="s">
        <v>1413</v>
      </c>
    </row>
    <row r="27" spans="2:7" hidden="1" x14ac:dyDescent="0.3">
      <c r="B27" s="14" t="s">
        <v>285</v>
      </c>
      <c r="C27" s="14" t="s">
        <v>286</v>
      </c>
      <c r="D27" s="15">
        <v>215413654</v>
      </c>
      <c r="E27" s="16" t="s">
        <v>27</v>
      </c>
      <c r="F27" s="57">
        <v>0</v>
      </c>
      <c r="G27" s="49">
        <v>299000000</v>
      </c>
    </row>
    <row r="28" spans="2:7" hidden="1" x14ac:dyDescent="0.3">
      <c r="B28" s="14" t="s">
        <v>285</v>
      </c>
      <c r="C28" s="14" t="s">
        <v>286</v>
      </c>
      <c r="D28" s="15">
        <v>216570265</v>
      </c>
      <c r="E28" s="16" t="s">
        <v>38</v>
      </c>
      <c r="F28" s="57">
        <v>0</v>
      </c>
      <c r="G28" s="49">
        <v>290000000</v>
      </c>
    </row>
    <row r="29" spans="2:7" hidden="1" x14ac:dyDescent="0.3">
      <c r="B29" s="14" t="s">
        <v>285</v>
      </c>
      <c r="C29" s="14" t="s">
        <v>286</v>
      </c>
      <c r="D29" s="15">
        <v>111818000</v>
      </c>
      <c r="E29" s="16" t="s">
        <v>45</v>
      </c>
      <c r="F29" s="57">
        <v>0</v>
      </c>
      <c r="G29" s="49">
        <v>350000000</v>
      </c>
    </row>
    <row r="30" spans="2:7" hidden="1" x14ac:dyDescent="0.3">
      <c r="B30" s="14" t="s">
        <v>285</v>
      </c>
      <c r="C30" s="14" t="s">
        <v>286</v>
      </c>
      <c r="D30" s="15">
        <v>211044110</v>
      </c>
      <c r="E30" s="16" t="s">
        <v>302</v>
      </c>
      <c r="F30" s="57">
        <v>0</v>
      </c>
      <c r="G30" s="49">
        <v>232000000</v>
      </c>
    </row>
    <row r="31" spans="2:7" hidden="1" x14ac:dyDescent="0.3">
      <c r="B31" s="14" t="s">
        <v>285</v>
      </c>
      <c r="C31" s="14" t="s">
        <v>286</v>
      </c>
      <c r="D31" s="15">
        <v>213625436</v>
      </c>
      <c r="E31" s="16" t="s">
        <v>308</v>
      </c>
      <c r="F31" s="57">
        <v>0</v>
      </c>
      <c r="G31" s="49">
        <v>54511560</v>
      </c>
    </row>
    <row r="32" spans="2:7" hidden="1" x14ac:dyDescent="0.3">
      <c r="B32" s="14" t="s">
        <v>285</v>
      </c>
      <c r="C32" s="14" t="s">
        <v>286</v>
      </c>
      <c r="D32" s="15">
        <v>210019100</v>
      </c>
      <c r="E32" s="16" t="s">
        <v>315</v>
      </c>
      <c r="F32" s="57">
        <v>0</v>
      </c>
      <c r="G32" s="49">
        <v>348000000</v>
      </c>
    </row>
    <row r="33" spans="2:7" hidden="1" x14ac:dyDescent="0.3">
      <c r="B33" s="14" t="s">
        <v>285</v>
      </c>
      <c r="C33" s="14" t="s">
        <v>286</v>
      </c>
      <c r="D33" s="15">
        <v>217844078</v>
      </c>
      <c r="E33" s="16" t="s">
        <v>83</v>
      </c>
      <c r="F33" s="57">
        <v>0</v>
      </c>
      <c r="G33" s="49">
        <v>348000000</v>
      </c>
    </row>
    <row r="34" spans="2:7" hidden="1" x14ac:dyDescent="0.3">
      <c r="B34" s="14" t="s">
        <v>285</v>
      </c>
      <c r="C34" s="14" t="s">
        <v>286</v>
      </c>
      <c r="D34" s="15">
        <v>117373000</v>
      </c>
      <c r="E34" s="16" t="s">
        <v>94</v>
      </c>
      <c r="F34" s="57">
        <v>0</v>
      </c>
      <c r="G34" s="49">
        <v>551000000</v>
      </c>
    </row>
    <row r="35" spans="2:7" hidden="1" x14ac:dyDescent="0.3">
      <c r="B35" s="14" t="s">
        <v>285</v>
      </c>
      <c r="C35" s="14" t="s">
        <v>286</v>
      </c>
      <c r="D35" s="15">
        <v>122747000</v>
      </c>
      <c r="E35" s="16" t="s">
        <v>99</v>
      </c>
      <c r="F35" s="57">
        <v>0</v>
      </c>
      <c r="G35" s="49">
        <v>45426300</v>
      </c>
    </row>
    <row r="36" spans="2:7" hidden="1" x14ac:dyDescent="0.3">
      <c r="B36" s="14" t="s">
        <v>285</v>
      </c>
      <c r="C36" s="14" t="s">
        <v>286</v>
      </c>
      <c r="D36" s="15">
        <v>220108849</v>
      </c>
      <c r="E36" s="16" t="s">
        <v>354</v>
      </c>
      <c r="F36" s="57">
        <v>0</v>
      </c>
      <c r="G36" s="49">
        <v>22654626</v>
      </c>
    </row>
    <row r="37" spans="2:7" hidden="1" x14ac:dyDescent="0.3">
      <c r="B37" s="14" t="s">
        <v>285</v>
      </c>
      <c r="C37" s="14" t="s">
        <v>286</v>
      </c>
      <c r="D37" s="15">
        <v>91700000</v>
      </c>
      <c r="E37" s="16" t="s">
        <v>365</v>
      </c>
      <c r="F37" s="57">
        <v>0</v>
      </c>
      <c r="G37" s="49">
        <v>201000000</v>
      </c>
    </row>
    <row r="38" spans="2:7" hidden="1" x14ac:dyDescent="0.3">
      <c r="B38" s="14" t="s">
        <v>285</v>
      </c>
      <c r="C38" s="14" t="s">
        <v>286</v>
      </c>
      <c r="D38" s="15">
        <v>220113655</v>
      </c>
      <c r="E38" s="16" t="s">
        <v>369</v>
      </c>
      <c r="F38" s="57">
        <v>0</v>
      </c>
      <c r="G38" s="49">
        <v>17556060</v>
      </c>
    </row>
    <row r="39" spans="2:7" hidden="1" x14ac:dyDescent="0.3">
      <c r="B39" s="14" t="s">
        <v>285</v>
      </c>
      <c r="C39" s="14" t="s">
        <v>286</v>
      </c>
      <c r="D39" s="15">
        <v>923269414</v>
      </c>
      <c r="E39" s="16" t="s">
        <v>370</v>
      </c>
      <c r="F39" s="57">
        <v>0</v>
      </c>
      <c r="G39" s="49">
        <v>2656400000</v>
      </c>
    </row>
    <row r="40" spans="2:7" hidden="1" x14ac:dyDescent="0.3">
      <c r="B40" s="14" t="s">
        <v>285</v>
      </c>
      <c r="C40" s="14" t="s">
        <v>286</v>
      </c>
      <c r="D40" s="15">
        <v>127823000</v>
      </c>
      <c r="E40" s="16" t="s">
        <v>371</v>
      </c>
      <c r="F40" s="57">
        <v>0</v>
      </c>
      <c r="G40" s="49">
        <v>464000000</v>
      </c>
    </row>
    <row r="41" spans="2:7" hidden="1" x14ac:dyDescent="0.3">
      <c r="B41" s="14" t="s">
        <v>285</v>
      </c>
      <c r="C41" s="14" t="s">
        <v>286</v>
      </c>
      <c r="D41" s="15">
        <v>84200000</v>
      </c>
      <c r="E41" s="16" t="s">
        <v>373</v>
      </c>
      <c r="F41" s="57">
        <v>0</v>
      </c>
      <c r="G41" s="49">
        <v>17556060</v>
      </c>
    </row>
    <row r="42" spans="2:7" hidden="1" x14ac:dyDescent="0.3">
      <c r="B42" s="14" t="s">
        <v>285</v>
      </c>
      <c r="C42" s="14" t="s">
        <v>286</v>
      </c>
      <c r="D42" s="15">
        <v>923269149</v>
      </c>
      <c r="E42" s="16" t="s">
        <v>377</v>
      </c>
      <c r="F42" s="57">
        <v>0</v>
      </c>
      <c r="G42" s="49">
        <v>4777315000</v>
      </c>
    </row>
    <row r="43" spans="2:7" hidden="1" x14ac:dyDescent="0.3">
      <c r="B43" s="14" t="s">
        <v>285</v>
      </c>
      <c r="C43" s="14" t="s">
        <v>286</v>
      </c>
      <c r="D43" s="15">
        <v>216047660</v>
      </c>
      <c r="E43" s="16" t="s">
        <v>386</v>
      </c>
      <c r="F43" s="57">
        <v>0</v>
      </c>
      <c r="G43" s="49">
        <v>406000000</v>
      </c>
    </row>
    <row r="44" spans="2:7" hidden="1" x14ac:dyDescent="0.3">
      <c r="B44" s="14" t="s">
        <v>285</v>
      </c>
      <c r="C44" s="14" t="s">
        <v>286</v>
      </c>
      <c r="D44" s="15">
        <v>89970221</v>
      </c>
      <c r="E44" s="16" t="s">
        <v>392</v>
      </c>
      <c r="F44" s="57">
        <v>0</v>
      </c>
      <c r="G44" s="49">
        <v>200000000</v>
      </c>
    </row>
    <row r="45" spans="2:7" hidden="1" x14ac:dyDescent="0.3">
      <c r="B45" s="14" t="s">
        <v>285</v>
      </c>
      <c r="C45" s="14" t="s">
        <v>286</v>
      </c>
      <c r="D45" s="15">
        <v>923269152</v>
      </c>
      <c r="E45" s="16" t="s">
        <v>394</v>
      </c>
      <c r="F45" s="57">
        <v>0</v>
      </c>
      <c r="G45" s="49">
        <v>914005750</v>
      </c>
    </row>
    <row r="46" spans="2:7" hidden="1" x14ac:dyDescent="0.3">
      <c r="B46" s="14" t="s">
        <v>285</v>
      </c>
      <c r="C46" s="14" t="s">
        <v>286</v>
      </c>
      <c r="D46" s="15">
        <v>212044420</v>
      </c>
      <c r="E46" s="16" t="s">
        <v>395</v>
      </c>
      <c r="F46" s="57">
        <v>0</v>
      </c>
      <c r="G46" s="49">
        <v>232000000</v>
      </c>
    </row>
    <row r="47" spans="2:7" hidden="1" x14ac:dyDescent="0.3">
      <c r="B47" s="14" t="s">
        <v>285</v>
      </c>
      <c r="C47" s="14" t="s">
        <v>286</v>
      </c>
      <c r="D47" s="15">
        <v>923272648</v>
      </c>
      <c r="E47" s="16" t="s">
        <v>403</v>
      </c>
      <c r="F47" s="57">
        <v>0</v>
      </c>
      <c r="G47" s="49">
        <v>1891328044</v>
      </c>
    </row>
    <row r="48" spans="2:7" hidden="1" x14ac:dyDescent="0.3">
      <c r="B48" s="14" t="s">
        <v>285</v>
      </c>
      <c r="C48" s="14" t="s">
        <v>286</v>
      </c>
      <c r="D48" s="15">
        <v>217399773</v>
      </c>
      <c r="E48" s="16" t="s">
        <v>158</v>
      </c>
      <c r="F48" s="57">
        <v>0</v>
      </c>
      <c r="G48" s="49">
        <v>365883670</v>
      </c>
    </row>
    <row r="49" spans="2:7" hidden="1" x14ac:dyDescent="0.3">
      <c r="B49" s="14" t="s">
        <v>285</v>
      </c>
      <c r="C49" s="14" t="s">
        <v>286</v>
      </c>
      <c r="D49" s="15">
        <v>119797000</v>
      </c>
      <c r="E49" s="16" t="s">
        <v>404</v>
      </c>
      <c r="F49" s="57">
        <v>0</v>
      </c>
      <c r="G49" s="49">
        <v>661364160</v>
      </c>
    </row>
    <row r="50" spans="2:7" hidden="1" x14ac:dyDescent="0.3">
      <c r="B50" s="14" t="s">
        <v>285</v>
      </c>
      <c r="C50" s="14" t="s">
        <v>286</v>
      </c>
      <c r="D50" s="15">
        <v>210108001</v>
      </c>
      <c r="E50" s="16" t="s">
        <v>408</v>
      </c>
      <c r="F50" s="57">
        <v>0</v>
      </c>
      <c r="G50" s="49">
        <v>533000000</v>
      </c>
    </row>
    <row r="51" spans="2:7" hidden="1" x14ac:dyDescent="0.3">
      <c r="B51" s="14" t="s">
        <v>285</v>
      </c>
      <c r="C51" s="14" t="s">
        <v>286</v>
      </c>
      <c r="D51" s="15">
        <v>122568000</v>
      </c>
      <c r="E51" s="16" t="s">
        <v>414</v>
      </c>
      <c r="F51" s="57">
        <v>0</v>
      </c>
      <c r="G51" s="49">
        <v>232000000</v>
      </c>
    </row>
    <row r="52" spans="2:7" hidden="1" x14ac:dyDescent="0.3">
      <c r="B52" s="14" t="s">
        <v>285</v>
      </c>
      <c r="C52" s="14" t="s">
        <v>286</v>
      </c>
      <c r="D52" s="15">
        <v>216476364</v>
      </c>
      <c r="E52" s="16" t="s">
        <v>171</v>
      </c>
      <c r="F52" s="57">
        <v>0</v>
      </c>
      <c r="G52" s="49">
        <v>70224240</v>
      </c>
    </row>
    <row r="53" spans="2:7" hidden="1" x14ac:dyDescent="0.3">
      <c r="B53" s="14" t="s">
        <v>285</v>
      </c>
      <c r="C53" s="14" t="s">
        <v>286</v>
      </c>
      <c r="D53" s="15">
        <v>124754000</v>
      </c>
      <c r="E53" s="16" t="s">
        <v>427</v>
      </c>
      <c r="F53" s="57">
        <v>0</v>
      </c>
      <c r="G53" s="49">
        <v>673000000</v>
      </c>
    </row>
    <row r="54" spans="2:7" hidden="1" x14ac:dyDescent="0.3">
      <c r="B54" s="14" t="s">
        <v>285</v>
      </c>
      <c r="C54" s="14" t="s">
        <v>286</v>
      </c>
      <c r="D54" s="15">
        <v>218325483</v>
      </c>
      <c r="E54" s="16" t="s">
        <v>431</v>
      </c>
      <c r="F54" s="57">
        <v>0</v>
      </c>
      <c r="G54" s="49">
        <v>390000000</v>
      </c>
    </row>
    <row r="55" spans="2:7" hidden="1" x14ac:dyDescent="0.3">
      <c r="B55" s="14" t="s">
        <v>285</v>
      </c>
      <c r="C55" s="14" t="s">
        <v>286</v>
      </c>
      <c r="D55" s="15">
        <v>125152000</v>
      </c>
      <c r="E55" s="16" t="s">
        <v>457</v>
      </c>
      <c r="F55" s="57">
        <v>0</v>
      </c>
      <c r="G55" s="49">
        <v>6893760</v>
      </c>
    </row>
    <row r="56" spans="2:7" hidden="1" x14ac:dyDescent="0.3">
      <c r="B56" s="14" t="s">
        <v>285</v>
      </c>
      <c r="C56" s="14" t="s">
        <v>286</v>
      </c>
      <c r="D56" s="15">
        <v>213552835</v>
      </c>
      <c r="E56" s="16" t="s">
        <v>222</v>
      </c>
      <c r="F56" s="57">
        <v>0</v>
      </c>
      <c r="G56" s="49">
        <v>260000000</v>
      </c>
    </row>
    <row r="57" spans="2:7" hidden="1" x14ac:dyDescent="0.3">
      <c r="B57" s="14" t="s">
        <v>285</v>
      </c>
      <c r="C57" s="14" t="s">
        <v>286</v>
      </c>
      <c r="D57" s="15">
        <v>215519455</v>
      </c>
      <c r="E57" s="16" t="s">
        <v>460</v>
      </c>
      <c r="F57" s="57">
        <v>0</v>
      </c>
      <c r="G57" s="49">
        <v>638000000</v>
      </c>
    </row>
    <row r="58" spans="2:7" hidden="1" x14ac:dyDescent="0.3">
      <c r="B58" s="14" t="s">
        <v>285</v>
      </c>
      <c r="C58" s="14" t="s">
        <v>286</v>
      </c>
      <c r="D58" s="15">
        <v>112727000</v>
      </c>
      <c r="E58" s="16" t="s">
        <v>229</v>
      </c>
      <c r="F58" s="57">
        <v>0</v>
      </c>
      <c r="G58" s="49">
        <v>1619302560</v>
      </c>
    </row>
    <row r="59" spans="2:7" hidden="1" x14ac:dyDescent="0.3">
      <c r="B59" s="14" t="s">
        <v>285</v>
      </c>
      <c r="C59" s="14" t="s">
        <v>286</v>
      </c>
      <c r="D59" s="15">
        <v>217327073</v>
      </c>
      <c r="E59" s="16" t="s">
        <v>466</v>
      </c>
      <c r="F59" s="57">
        <v>0</v>
      </c>
      <c r="G59" s="49">
        <v>9085260</v>
      </c>
    </row>
    <row r="60" spans="2:7" hidden="1" x14ac:dyDescent="0.3">
      <c r="B60" s="14" t="s">
        <v>285</v>
      </c>
      <c r="C60" s="14" t="s">
        <v>286</v>
      </c>
      <c r="D60" s="15">
        <v>210147001</v>
      </c>
      <c r="E60" s="16" t="s">
        <v>472</v>
      </c>
      <c r="F60" s="57">
        <v>0</v>
      </c>
      <c r="G60" s="49">
        <v>26334090</v>
      </c>
    </row>
    <row r="61" spans="2:7" hidden="1" x14ac:dyDescent="0.3">
      <c r="B61" s="14" t="s">
        <v>285</v>
      </c>
      <c r="C61" s="14" t="s">
        <v>286</v>
      </c>
      <c r="D61" s="15">
        <v>122776000</v>
      </c>
      <c r="E61" s="16" t="s">
        <v>480</v>
      </c>
      <c r="F61" s="57">
        <v>0</v>
      </c>
      <c r="G61" s="49">
        <v>140448480</v>
      </c>
    </row>
    <row r="62" spans="2:7" hidden="1" x14ac:dyDescent="0.3">
      <c r="B62" s="14" t="s">
        <v>285</v>
      </c>
      <c r="C62" s="14" t="s">
        <v>286</v>
      </c>
      <c r="D62" s="15">
        <v>115050000</v>
      </c>
      <c r="E62" s="16" t="s">
        <v>482</v>
      </c>
      <c r="F62" s="57">
        <v>0</v>
      </c>
      <c r="G62" s="49">
        <v>559000000</v>
      </c>
    </row>
    <row r="63" spans="2:7" hidden="1" x14ac:dyDescent="0.3">
      <c r="B63" s="14" t="s">
        <v>285</v>
      </c>
      <c r="C63" s="14" t="s">
        <v>286</v>
      </c>
      <c r="D63" s="15">
        <v>210144001</v>
      </c>
      <c r="E63" s="16" t="s">
        <v>258</v>
      </c>
      <c r="F63" s="57">
        <v>0</v>
      </c>
      <c r="G63" s="49">
        <v>699718821</v>
      </c>
    </row>
    <row r="64" spans="2:7" hidden="1" x14ac:dyDescent="0.3">
      <c r="B64" s="14" t="s">
        <v>285</v>
      </c>
      <c r="C64" s="14" t="s">
        <v>286</v>
      </c>
      <c r="D64" s="15">
        <v>127644000</v>
      </c>
      <c r="E64" s="16" t="s">
        <v>489</v>
      </c>
      <c r="F64" s="57">
        <v>0</v>
      </c>
      <c r="G64" s="49">
        <v>290000000</v>
      </c>
    </row>
    <row r="65" spans="2:7" hidden="1" x14ac:dyDescent="0.3">
      <c r="B65" s="14" t="s">
        <v>285</v>
      </c>
      <c r="C65" s="14" t="s">
        <v>286</v>
      </c>
      <c r="D65" s="15">
        <v>216044560</v>
      </c>
      <c r="E65" s="16" t="s">
        <v>491</v>
      </c>
      <c r="F65" s="57">
        <v>0</v>
      </c>
      <c r="G65" s="49">
        <v>573000000</v>
      </c>
    </row>
    <row r="66" spans="2:7" hidden="1" x14ac:dyDescent="0.3">
      <c r="B66" s="14" t="s">
        <v>285</v>
      </c>
      <c r="C66" s="14" t="s">
        <v>286</v>
      </c>
      <c r="D66" s="15">
        <v>213044430</v>
      </c>
      <c r="E66" s="16" t="s">
        <v>493</v>
      </c>
      <c r="F66" s="57">
        <v>0</v>
      </c>
      <c r="G66" s="49">
        <v>63596820</v>
      </c>
    </row>
    <row r="67" spans="2:7" hidden="1" x14ac:dyDescent="0.3">
      <c r="B67" s="14" t="s">
        <v>285</v>
      </c>
      <c r="C67" s="14" t="s">
        <v>286</v>
      </c>
      <c r="D67" s="15">
        <v>212070820</v>
      </c>
      <c r="E67" s="16" t="s">
        <v>261</v>
      </c>
      <c r="F67" s="57">
        <v>0</v>
      </c>
      <c r="G67" s="49">
        <v>290000000</v>
      </c>
    </row>
    <row r="68" spans="2:7" hidden="1" x14ac:dyDescent="0.3">
      <c r="B68" s="14" t="s">
        <v>285</v>
      </c>
      <c r="C68" s="14" t="s">
        <v>286</v>
      </c>
      <c r="D68" s="15">
        <v>212970429</v>
      </c>
      <c r="E68" s="16" t="s">
        <v>264</v>
      </c>
      <c r="F68" s="57">
        <v>0</v>
      </c>
      <c r="G68" s="49">
        <v>290000000</v>
      </c>
    </row>
    <row r="69" spans="2:7" hidden="1" x14ac:dyDescent="0.3">
      <c r="B69" s="14" t="s">
        <v>285</v>
      </c>
      <c r="C69" s="14" t="s">
        <v>286</v>
      </c>
      <c r="D69" s="15">
        <v>128120000</v>
      </c>
      <c r="E69" s="16" t="s">
        <v>268</v>
      </c>
      <c r="F69" s="57">
        <v>0</v>
      </c>
      <c r="G69" s="49">
        <v>14536416</v>
      </c>
    </row>
    <row r="70" spans="2:7" hidden="1" x14ac:dyDescent="0.3">
      <c r="B70" s="14" t="s">
        <v>285</v>
      </c>
      <c r="C70" s="14" t="s">
        <v>286</v>
      </c>
      <c r="D70" s="15">
        <v>112020000</v>
      </c>
      <c r="E70" s="16" t="s">
        <v>502</v>
      </c>
      <c r="F70" s="57">
        <v>0</v>
      </c>
      <c r="G70" s="49">
        <v>454263000</v>
      </c>
    </row>
    <row r="71" spans="2:7" hidden="1" x14ac:dyDescent="0.3">
      <c r="B71" s="14" t="s">
        <v>285</v>
      </c>
      <c r="C71" s="14" t="s">
        <v>286</v>
      </c>
      <c r="D71" s="15">
        <v>11100000</v>
      </c>
      <c r="E71" s="16" t="s">
        <v>503</v>
      </c>
      <c r="F71" s="57">
        <v>0</v>
      </c>
      <c r="G71" s="49">
        <v>550000000</v>
      </c>
    </row>
    <row r="72" spans="2:7" hidden="1" x14ac:dyDescent="0.3">
      <c r="B72" s="14" t="s">
        <v>285</v>
      </c>
      <c r="C72" s="14" t="s">
        <v>286</v>
      </c>
      <c r="D72" s="15">
        <v>119191000</v>
      </c>
      <c r="E72" s="16" t="s">
        <v>271</v>
      </c>
      <c r="F72" s="57">
        <v>0</v>
      </c>
      <c r="G72" s="49">
        <v>1623341040</v>
      </c>
    </row>
    <row r="73" spans="2:7" hidden="1" x14ac:dyDescent="0.3">
      <c r="B73" s="14" t="s">
        <v>285</v>
      </c>
      <c r="C73" s="14" t="s">
        <v>286</v>
      </c>
      <c r="D73" s="15">
        <v>216225662</v>
      </c>
      <c r="E73" s="16" t="s">
        <v>510</v>
      </c>
      <c r="F73" s="57">
        <v>0</v>
      </c>
      <c r="G73" s="49">
        <v>348000000</v>
      </c>
    </row>
    <row r="74" spans="2:7" hidden="1" x14ac:dyDescent="0.3">
      <c r="B74" s="14" t="s">
        <v>285</v>
      </c>
      <c r="C74" s="14" t="s">
        <v>286</v>
      </c>
      <c r="D74" s="15">
        <v>213825438</v>
      </c>
      <c r="E74" s="16" t="s">
        <v>512</v>
      </c>
      <c r="F74" s="57">
        <v>0</v>
      </c>
      <c r="G74" s="49">
        <v>275045</v>
      </c>
    </row>
    <row r="75" spans="2:7" hidden="1" x14ac:dyDescent="0.3">
      <c r="B75" s="14" t="s">
        <v>285</v>
      </c>
      <c r="C75" s="14" t="s">
        <v>286</v>
      </c>
      <c r="D75" s="15">
        <v>923271261</v>
      </c>
      <c r="E75" s="16" t="s">
        <v>528</v>
      </c>
      <c r="F75" s="57">
        <v>0</v>
      </c>
      <c r="G75" s="49">
        <v>260000000</v>
      </c>
    </row>
    <row r="76" spans="2:7" hidden="1" x14ac:dyDescent="0.3">
      <c r="B76" s="14" t="s">
        <v>531</v>
      </c>
      <c r="C76" s="14" t="s">
        <v>532</v>
      </c>
      <c r="D76" s="15">
        <v>114747000</v>
      </c>
      <c r="E76" s="16" t="s">
        <v>342</v>
      </c>
      <c r="F76" s="58">
        <v>74110921</v>
      </c>
      <c r="G76" s="49" t="s">
        <v>1413</v>
      </c>
    </row>
    <row r="77" spans="2:7" hidden="1" x14ac:dyDescent="0.3">
      <c r="B77" s="14" t="s">
        <v>531</v>
      </c>
      <c r="C77" s="14" t="s">
        <v>532</v>
      </c>
      <c r="D77" s="15">
        <v>923269809</v>
      </c>
      <c r="E77" s="16" t="s">
        <v>114</v>
      </c>
      <c r="F77" s="58">
        <v>933006</v>
      </c>
      <c r="G77" s="49" t="s">
        <v>1413</v>
      </c>
    </row>
    <row r="78" spans="2:7" hidden="1" x14ac:dyDescent="0.3">
      <c r="B78" s="14" t="s">
        <v>531</v>
      </c>
      <c r="C78" s="14" t="s">
        <v>532</v>
      </c>
      <c r="D78" s="15">
        <v>270113780</v>
      </c>
      <c r="E78" s="16" t="s">
        <v>541</v>
      </c>
      <c r="F78" s="58">
        <v>3143800</v>
      </c>
      <c r="G78" s="49" t="s">
        <v>1413</v>
      </c>
    </row>
    <row r="79" spans="2:7" hidden="1" x14ac:dyDescent="0.3">
      <c r="B79" s="14" t="s">
        <v>531</v>
      </c>
      <c r="C79" s="14" t="s">
        <v>532</v>
      </c>
      <c r="D79" s="15">
        <v>923272029</v>
      </c>
      <c r="E79" s="16" t="s">
        <v>546</v>
      </c>
      <c r="F79" s="58">
        <v>4171709</v>
      </c>
      <c r="G79" s="49" t="s">
        <v>1413</v>
      </c>
    </row>
    <row r="80" spans="2:7" hidden="1" x14ac:dyDescent="0.3">
      <c r="B80" s="14" t="s">
        <v>531</v>
      </c>
      <c r="C80" s="14" t="s">
        <v>532</v>
      </c>
      <c r="D80" s="15">
        <v>261423168</v>
      </c>
      <c r="E80" s="16" t="s">
        <v>548</v>
      </c>
      <c r="F80" s="58">
        <v>1525669</v>
      </c>
      <c r="G80" s="49" t="s">
        <v>1413</v>
      </c>
    </row>
    <row r="81" spans="2:7" hidden="1" x14ac:dyDescent="0.3">
      <c r="B81" s="14" t="s">
        <v>531</v>
      </c>
      <c r="C81" s="14" t="s">
        <v>532</v>
      </c>
      <c r="D81" s="15">
        <v>123347000</v>
      </c>
      <c r="E81" s="16" t="s">
        <v>552</v>
      </c>
      <c r="F81" s="58">
        <v>19097784</v>
      </c>
      <c r="G81" s="49" t="s">
        <v>1413</v>
      </c>
    </row>
    <row r="82" spans="2:7" hidden="1" x14ac:dyDescent="0.3">
      <c r="B82" s="14" t="s">
        <v>531</v>
      </c>
      <c r="C82" s="14" t="s">
        <v>532</v>
      </c>
      <c r="D82" s="15">
        <v>124247000</v>
      </c>
      <c r="E82" s="16" t="s">
        <v>387</v>
      </c>
      <c r="F82" s="58">
        <v>1954967</v>
      </c>
      <c r="G82" s="49" t="s">
        <v>1413</v>
      </c>
    </row>
    <row r="83" spans="2:7" hidden="1" x14ac:dyDescent="0.3">
      <c r="B83" s="14" t="s">
        <v>531</v>
      </c>
      <c r="C83" s="14" t="s">
        <v>532</v>
      </c>
      <c r="D83" s="15">
        <v>220115761</v>
      </c>
      <c r="E83" s="16" t="s">
        <v>553</v>
      </c>
      <c r="F83" s="58">
        <v>480807</v>
      </c>
      <c r="G83" s="49" t="s">
        <v>1413</v>
      </c>
    </row>
    <row r="84" spans="2:7" hidden="1" x14ac:dyDescent="0.3">
      <c r="B84" s="14" t="s">
        <v>531</v>
      </c>
      <c r="C84" s="14" t="s">
        <v>532</v>
      </c>
      <c r="D84" s="15">
        <v>220115106</v>
      </c>
      <c r="E84" s="16" t="s">
        <v>554</v>
      </c>
      <c r="F84" s="58">
        <v>529666</v>
      </c>
      <c r="G84" s="49" t="s">
        <v>1413</v>
      </c>
    </row>
    <row r="85" spans="2:7" hidden="1" x14ac:dyDescent="0.3">
      <c r="B85" s="14" t="s">
        <v>531</v>
      </c>
      <c r="C85" s="14" t="s">
        <v>532</v>
      </c>
      <c r="D85" s="15">
        <v>220115500</v>
      </c>
      <c r="E85" s="16" t="s">
        <v>555</v>
      </c>
      <c r="F85" s="58">
        <v>749714</v>
      </c>
      <c r="G85" s="49" t="s">
        <v>1413</v>
      </c>
    </row>
    <row r="86" spans="2:7" hidden="1" x14ac:dyDescent="0.3">
      <c r="B86" s="14" t="s">
        <v>531</v>
      </c>
      <c r="C86" s="14" t="s">
        <v>532</v>
      </c>
      <c r="D86" s="15">
        <v>220170473</v>
      </c>
      <c r="E86" s="16" t="s">
        <v>557</v>
      </c>
      <c r="F86" s="58">
        <v>3080501</v>
      </c>
      <c r="G86" s="49" t="s">
        <v>1413</v>
      </c>
    </row>
    <row r="87" spans="2:7" hidden="1" x14ac:dyDescent="0.3">
      <c r="B87" s="14" t="s">
        <v>531</v>
      </c>
      <c r="C87" s="14" t="s">
        <v>532</v>
      </c>
      <c r="D87" s="15">
        <v>220120000</v>
      </c>
      <c r="E87" s="16" t="s">
        <v>558</v>
      </c>
      <c r="F87" s="58">
        <v>4646104</v>
      </c>
      <c r="G87" s="49" t="s">
        <v>1413</v>
      </c>
    </row>
    <row r="88" spans="2:7" hidden="1" x14ac:dyDescent="0.3">
      <c r="B88" s="14" t="s">
        <v>531</v>
      </c>
      <c r="C88" s="14" t="s">
        <v>532</v>
      </c>
      <c r="D88" s="15">
        <v>220125489</v>
      </c>
      <c r="E88" s="16" t="s">
        <v>562</v>
      </c>
      <c r="F88" s="58">
        <v>972767</v>
      </c>
      <c r="G88" s="49" t="s">
        <v>1413</v>
      </c>
    </row>
    <row r="89" spans="2:7" hidden="1" x14ac:dyDescent="0.3">
      <c r="B89" s="14" t="s">
        <v>531</v>
      </c>
      <c r="C89" s="14" t="s">
        <v>532</v>
      </c>
      <c r="D89" s="15">
        <v>121168000</v>
      </c>
      <c r="E89" s="16" t="s">
        <v>565</v>
      </c>
      <c r="F89" s="58">
        <v>28008445</v>
      </c>
      <c r="G89" s="49" t="s">
        <v>1413</v>
      </c>
    </row>
    <row r="90" spans="2:7" hidden="1" x14ac:dyDescent="0.3">
      <c r="B90" s="14" t="s">
        <v>531</v>
      </c>
      <c r="C90" s="14" t="s">
        <v>532</v>
      </c>
      <c r="D90" s="15">
        <v>220776001</v>
      </c>
      <c r="E90" s="16" t="s">
        <v>567</v>
      </c>
      <c r="F90" s="58">
        <v>13905907</v>
      </c>
      <c r="G90" s="49" t="s">
        <v>1413</v>
      </c>
    </row>
    <row r="91" spans="2:7" hidden="1" x14ac:dyDescent="0.3">
      <c r="B91" s="14" t="s">
        <v>531</v>
      </c>
      <c r="C91" s="14" t="s">
        <v>532</v>
      </c>
      <c r="D91" s="15">
        <v>129905000</v>
      </c>
      <c r="E91" s="16" t="s">
        <v>572</v>
      </c>
      <c r="F91" s="58">
        <v>3505537</v>
      </c>
      <c r="G91" s="49" t="s">
        <v>1413</v>
      </c>
    </row>
    <row r="92" spans="2:7" hidden="1" x14ac:dyDescent="0.3">
      <c r="B92" s="14" t="s">
        <v>531</v>
      </c>
      <c r="C92" s="14" t="s">
        <v>532</v>
      </c>
      <c r="D92" s="15">
        <v>184105000</v>
      </c>
      <c r="E92" s="16" t="s">
        <v>573</v>
      </c>
      <c r="F92" s="58">
        <v>4531477</v>
      </c>
      <c r="G92" s="49" t="s">
        <v>1413</v>
      </c>
    </row>
    <row r="93" spans="2:7" hidden="1" x14ac:dyDescent="0.3">
      <c r="B93" s="14" t="s">
        <v>531</v>
      </c>
      <c r="C93" s="14" t="s">
        <v>532</v>
      </c>
      <c r="D93" s="15">
        <v>220115332</v>
      </c>
      <c r="E93" s="16" t="s">
        <v>582</v>
      </c>
      <c r="F93" s="58">
        <v>2100630</v>
      </c>
      <c r="G93" s="49" t="s">
        <v>1413</v>
      </c>
    </row>
    <row r="94" spans="2:7" hidden="1" x14ac:dyDescent="0.3">
      <c r="B94" s="14" t="s">
        <v>531</v>
      </c>
      <c r="C94" s="14" t="s">
        <v>532</v>
      </c>
      <c r="D94" s="15">
        <v>125476000</v>
      </c>
      <c r="E94" s="16" t="s">
        <v>583</v>
      </c>
      <c r="F94" s="58">
        <v>5720818</v>
      </c>
      <c r="G94" s="49" t="s">
        <v>1413</v>
      </c>
    </row>
    <row r="95" spans="2:7" hidden="1" x14ac:dyDescent="0.3">
      <c r="B95" s="14" t="s">
        <v>531</v>
      </c>
      <c r="C95" s="14" t="s">
        <v>532</v>
      </c>
      <c r="D95" s="15">
        <v>182005000</v>
      </c>
      <c r="E95" s="16" t="s">
        <v>98</v>
      </c>
      <c r="F95" s="57">
        <v>0</v>
      </c>
      <c r="G95" s="49">
        <v>16494132</v>
      </c>
    </row>
    <row r="96" spans="2:7" hidden="1" x14ac:dyDescent="0.3">
      <c r="B96" s="14" t="s">
        <v>531</v>
      </c>
      <c r="C96" s="14" t="s">
        <v>532</v>
      </c>
      <c r="D96" s="15">
        <v>261008558</v>
      </c>
      <c r="E96" s="16" t="s">
        <v>108</v>
      </c>
      <c r="F96" s="57">
        <v>0</v>
      </c>
      <c r="G96" s="49">
        <v>10569494</v>
      </c>
    </row>
    <row r="97" spans="2:7" hidden="1" x14ac:dyDescent="0.3">
      <c r="B97" s="14" t="s">
        <v>531</v>
      </c>
      <c r="C97" s="14" t="s">
        <v>532</v>
      </c>
      <c r="D97" s="15">
        <v>220108675</v>
      </c>
      <c r="E97" s="16" t="s">
        <v>109</v>
      </c>
      <c r="F97" s="57">
        <v>0</v>
      </c>
      <c r="G97" s="49">
        <v>5570673</v>
      </c>
    </row>
    <row r="98" spans="2:7" hidden="1" x14ac:dyDescent="0.3">
      <c r="B98" s="14" t="s">
        <v>531</v>
      </c>
      <c r="C98" s="14" t="s">
        <v>532</v>
      </c>
      <c r="D98" s="15">
        <v>220108549</v>
      </c>
      <c r="E98" s="16" t="s">
        <v>110</v>
      </c>
      <c r="F98" s="57">
        <v>0</v>
      </c>
      <c r="G98" s="49">
        <v>3551641</v>
      </c>
    </row>
    <row r="99" spans="2:7" hidden="1" x14ac:dyDescent="0.3">
      <c r="B99" s="14" t="s">
        <v>531</v>
      </c>
      <c r="C99" s="14" t="s">
        <v>532</v>
      </c>
      <c r="D99" s="15">
        <v>220108141</v>
      </c>
      <c r="E99" s="16" t="s">
        <v>357</v>
      </c>
      <c r="F99" s="57">
        <v>0</v>
      </c>
      <c r="G99" s="49">
        <v>4933105</v>
      </c>
    </row>
    <row r="100" spans="2:7" hidden="1" x14ac:dyDescent="0.3">
      <c r="B100" s="14" t="s">
        <v>531</v>
      </c>
      <c r="C100" s="14" t="s">
        <v>532</v>
      </c>
      <c r="D100" s="15">
        <v>923269814</v>
      </c>
      <c r="E100" s="16" t="s">
        <v>113</v>
      </c>
      <c r="F100" s="57">
        <v>0</v>
      </c>
      <c r="G100" s="49">
        <v>517688</v>
      </c>
    </row>
    <row r="101" spans="2:7" hidden="1" x14ac:dyDescent="0.3">
      <c r="B101" s="14" t="s">
        <v>531</v>
      </c>
      <c r="C101" s="14" t="s">
        <v>532</v>
      </c>
      <c r="D101" s="15">
        <v>220113657</v>
      </c>
      <c r="E101" s="16" t="s">
        <v>361</v>
      </c>
      <c r="F101" s="57">
        <v>0</v>
      </c>
      <c r="G101" s="49">
        <v>37588072</v>
      </c>
    </row>
    <row r="102" spans="2:7" hidden="1" x14ac:dyDescent="0.3">
      <c r="B102" s="14" t="s">
        <v>531</v>
      </c>
      <c r="C102" s="14" t="s">
        <v>532</v>
      </c>
      <c r="D102" s="15">
        <v>220113074</v>
      </c>
      <c r="E102" s="16" t="s">
        <v>538</v>
      </c>
      <c r="F102" s="57">
        <v>0</v>
      </c>
      <c r="G102" s="49">
        <v>4476080</v>
      </c>
    </row>
    <row r="103" spans="2:7" hidden="1" x14ac:dyDescent="0.3">
      <c r="B103" s="14" t="s">
        <v>531</v>
      </c>
      <c r="C103" s="14" t="s">
        <v>532</v>
      </c>
      <c r="D103" s="15">
        <v>220113188</v>
      </c>
      <c r="E103" s="16" t="s">
        <v>120</v>
      </c>
      <c r="F103" s="57">
        <v>0</v>
      </c>
      <c r="G103" s="49">
        <v>10723414</v>
      </c>
    </row>
    <row r="104" spans="2:7" hidden="1" x14ac:dyDescent="0.3">
      <c r="B104" s="14" t="s">
        <v>531</v>
      </c>
      <c r="C104" s="14" t="s">
        <v>532</v>
      </c>
      <c r="D104" s="15">
        <v>220113654</v>
      </c>
      <c r="E104" s="16" t="s">
        <v>540</v>
      </c>
      <c r="F104" s="57">
        <v>0</v>
      </c>
      <c r="G104" s="49">
        <v>7982856</v>
      </c>
    </row>
    <row r="105" spans="2:7" hidden="1" x14ac:dyDescent="0.3">
      <c r="B105" s="14" t="s">
        <v>531</v>
      </c>
      <c r="C105" s="14" t="s">
        <v>532</v>
      </c>
      <c r="D105" s="15">
        <v>83000000</v>
      </c>
      <c r="E105" s="16" t="s">
        <v>364</v>
      </c>
      <c r="F105" s="57">
        <v>0</v>
      </c>
      <c r="G105" s="49">
        <v>10945549</v>
      </c>
    </row>
    <row r="106" spans="2:7" hidden="1" x14ac:dyDescent="0.3">
      <c r="B106" s="14" t="s">
        <v>531</v>
      </c>
      <c r="C106" s="14" t="s">
        <v>532</v>
      </c>
      <c r="D106" s="15">
        <v>220113650</v>
      </c>
      <c r="E106" s="16" t="s">
        <v>122</v>
      </c>
      <c r="F106" s="57">
        <v>0</v>
      </c>
      <c r="G106" s="49">
        <v>2276351</v>
      </c>
    </row>
    <row r="107" spans="2:7" hidden="1" x14ac:dyDescent="0.3">
      <c r="B107" s="14" t="s">
        <v>531</v>
      </c>
      <c r="C107" s="14" t="s">
        <v>532</v>
      </c>
      <c r="D107" s="15">
        <v>220113760</v>
      </c>
      <c r="E107" s="16" t="s">
        <v>123</v>
      </c>
      <c r="F107" s="57">
        <v>0</v>
      </c>
      <c r="G107" s="49">
        <v>4628715</v>
      </c>
    </row>
    <row r="108" spans="2:7" hidden="1" x14ac:dyDescent="0.3">
      <c r="B108" s="14" t="s">
        <v>531</v>
      </c>
      <c r="C108" s="14" t="s">
        <v>532</v>
      </c>
      <c r="D108" s="15">
        <v>91700000</v>
      </c>
      <c r="E108" s="16" t="s">
        <v>365</v>
      </c>
      <c r="F108" s="57">
        <v>0</v>
      </c>
      <c r="G108" s="49">
        <v>10303387</v>
      </c>
    </row>
    <row r="109" spans="2:7" hidden="1" x14ac:dyDescent="0.3">
      <c r="B109" s="14" t="s">
        <v>531</v>
      </c>
      <c r="C109" s="14" t="s">
        <v>532</v>
      </c>
      <c r="D109" s="15">
        <v>220113433</v>
      </c>
      <c r="E109" s="16" t="s">
        <v>366</v>
      </c>
      <c r="F109" s="57">
        <v>0</v>
      </c>
      <c r="G109" s="49">
        <v>22058803</v>
      </c>
    </row>
    <row r="110" spans="2:7" hidden="1" x14ac:dyDescent="0.3">
      <c r="B110" s="14" t="s">
        <v>531</v>
      </c>
      <c r="C110" s="14" t="s">
        <v>532</v>
      </c>
      <c r="D110" s="15">
        <v>220113600</v>
      </c>
      <c r="E110" s="16" t="s">
        <v>542</v>
      </c>
      <c r="F110" s="57">
        <v>0</v>
      </c>
      <c r="G110" s="49">
        <v>21700235</v>
      </c>
    </row>
    <row r="111" spans="2:7" hidden="1" x14ac:dyDescent="0.3">
      <c r="B111" s="14" t="s">
        <v>531</v>
      </c>
      <c r="C111" s="14" t="s">
        <v>532</v>
      </c>
      <c r="D111" s="15">
        <v>96100000</v>
      </c>
      <c r="E111" s="16" t="s">
        <v>126</v>
      </c>
      <c r="F111" s="57">
        <v>0</v>
      </c>
      <c r="G111" s="49">
        <v>10314532</v>
      </c>
    </row>
    <row r="112" spans="2:7" hidden="1" x14ac:dyDescent="0.3">
      <c r="B112" s="14" t="s">
        <v>531</v>
      </c>
      <c r="C112" s="14" t="s">
        <v>532</v>
      </c>
      <c r="D112" s="15">
        <v>88900000</v>
      </c>
      <c r="E112" s="16" t="s">
        <v>127</v>
      </c>
      <c r="F112" s="57">
        <v>0</v>
      </c>
      <c r="G112" s="49">
        <v>5242108</v>
      </c>
    </row>
    <row r="113" spans="2:7" hidden="1" x14ac:dyDescent="0.3">
      <c r="B113" s="14" t="s">
        <v>531</v>
      </c>
      <c r="C113" s="14" t="s">
        <v>532</v>
      </c>
      <c r="D113" s="15">
        <v>220113655</v>
      </c>
      <c r="E113" s="16" t="s">
        <v>369</v>
      </c>
      <c r="F113" s="57">
        <v>0</v>
      </c>
      <c r="G113" s="49">
        <v>9545426</v>
      </c>
    </row>
    <row r="114" spans="2:7" hidden="1" x14ac:dyDescent="0.3">
      <c r="B114" s="14" t="s">
        <v>531</v>
      </c>
      <c r="C114" s="14" t="s">
        <v>532</v>
      </c>
      <c r="D114" s="15">
        <v>220173200</v>
      </c>
      <c r="E114" s="16" t="s">
        <v>543</v>
      </c>
      <c r="F114" s="57">
        <v>0</v>
      </c>
      <c r="G114" s="49">
        <v>7560842</v>
      </c>
    </row>
    <row r="115" spans="2:7" hidden="1" x14ac:dyDescent="0.3">
      <c r="B115" s="14" t="s">
        <v>531</v>
      </c>
      <c r="C115" s="14" t="s">
        <v>532</v>
      </c>
      <c r="D115" s="15">
        <v>185305000</v>
      </c>
      <c r="E115" s="16" t="s">
        <v>130</v>
      </c>
      <c r="F115" s="57">
        <v>0</v>
      </c>
      <c r="G115" s="49">
        <v>3771989</v>
      </c>
    </row>
    <row r="116" spans="2:7" hidden="1" x14ac:dyDescent="0.3">
      <c r="B116" s="14" t="s">
        <v>531</v>
      </c>
      <c r="C116" s="14" t="s">
        <v>532</v>
      </c>
      <c r="D116" s="15">
        <v>126423000</v>
      </c>
      <c r="E116" s="16" t="s">
        <v>547</v>
      </c>
      <c r="F116" s="57">
        <v>0</v>
      </c>
      <c r="G116" s="49">
        <v>69277157</v>
      </c>
    </row>
    <row r="117" spans="2:7" hidden="1" x14ac:dyDescent="0.3">
      <c r="B117" s="14" t="s">
        <v>531</v>
      </c>
      <c r="C117" s="14" t="s">
        <v>532</v>
      </c>
      <c r="D117" s="15">
        <v>127823000</v>
      </c>
      <c r="E117" s="16" t="s">
        <v>371</v>
      </c>
      <c r="F117" s="57">
        <v>0</v>
      </c>
      <c r="G117" s="49">
        <v>6969851</v>
      </c>
    </row>
    <row r="118" spans="2:7" hidden="1" x14ac:dyDescent="0.3">
      <c r="B118" s="14" t="s">
        <v>531</v>
      </c>
      <c r="C118" s="14" t="s">
        <v>532</v>
      </c>
      <c r="D118" s="15">
        <v>84200000</v>
      </c>
      <c r="E118" s="16" t="s">
        <v>373</v>
      </c>
      <c r="F118" s="57">
        <v>0</v>
      </c>
      <c r="G118" s="49">
        <v>3721835</v>
      </c>
    </row>
    <row r="119" spans="2:7" hidden="1" x14ac:dyDescent="0.3">
      <c r="B119" s="14" t="s">
        <v>531</v>
      </c>
      <c r="C119" s="14" t="s">
        <v>532</v>
      </c>
      <c r="D119" s="15">
        <v>220123079</v>
      </c>
      <c r="E119" s="16" t="s">
        <v>132</v>
      </c>
      <c r="F119" s="57">
        <v>0</v>
      </c>
      <c r="G119" s="49">
        <v>13396982</v>
      </c>
    </row>
    <row r="120" spans="2:7" hidden="1" x14ac:dyDescent="0.3">
      <c r="B120" s="14" t="s">
        <v>531</v>
      </c>
      <c r="C120" s="14" t="s">
        <v>532</v>
      </c>
      <c r="D120" s="15">
        <v>220147703</v>
      </c>
      <c r="E120" s="16" t="s">
        <v>381</v>
      </c>
      <c r="F120" s="57">
        <v>0</v>
      </c>
      <c r="G120" s="49">
        <v>5858361</v>
      </c>
    </row>
    <row r="121" spans="2:7" hidden="1" x14ac:dyDescent="0.3">
      <c r="B121" s="14" t="s">
        <v>531</v>
      </c>
      <c r="C121" s="14" t="s">
        <v>532</v>
      </c>
      <c r="D121" s="15">
        <v>220147161</v>
      </c>
      <c r="E121" s="16" t="s">
        <v>139</v>
      </c>
      <c r="F121" s="57">
        <v>0</v>
      </c>
      <c r="G121" s="49">
        <v>2022282</v>
      </c>
    </row>
    <row r="122" spans="2:7" hidden="1" x14ac:dyDescent="0.3">
      <c r="B122" s="14" t="s">
        <v>531</v>
      </c>
      <c r="C122" s="14" t="s">
        <v>532</v>
      </c>
      <c r="D122" s="15">
        <v>220147258</v>
      </c>
      <c r="E122" s="16" t="s">
        <v>140</v>
      </c>
      <c r="F122" s="57">
        <v>0</v>
      </c>
      <c r="G122" s="49">
        <v>13348457</v>
      </c>
    </row>
    <row r="123" spans="2:7" hidden="1" x14ac:dyDescent="0.3">
      <c r="B123" s="14" t="s">
        <v>531</v>
      </c>
      <c r="C123" s="14" t="s">
        <v>532</v>
      </c>
      <c r="D123" s="15">
        <v>220147745</v>
      </c>
      <c r="E123" s="16" t="s">
        <v>141</v>
      </c>
      <c r="F123" s="57">
        <v>0</v>
      </c>
      <c r="G123" s="49">
        <v>12419170</v>
      </c>
    </row>
    <row r="124" spans="2:7" hidden="1" x14ac:dyDescent="0.3">
      <c r="B124" s="14" t="s">
        <v>531</v>
      </c>
      <c r="C124" s="14" t="s">
        <v>532</v>
      </c>
      <c r="D124" s="15">
        <v>124247000</v>
      </c>
      <c r="E124" s="16" t="s">
        <v>387</v>
      </c>
      <c r="F124" s="57">
        <v>0</v>
      </c>
      <c r="G124" s="49">
        <v>2254347</v>
      </c>
    </row>
    <row r="125" spans="2:7" hidden="1" x14ac:dyDescent="0.3">
      <c r="B125" s="14" t="s">
        <v>531</v>
      </c>
      <c r="C125" s="14" t="s">
        <v>532</v>
      </c>
      <c r="D125" s="15">
        <v>121447000</v>
      </c>
      <c r="E125" s="16" t="s">
        <v>388</v>
      </c>
      <c r="F125" s="57">
        <v>0</v>
      </c>
      <c r="G125" s="49">
        <v>2859355</v>
      </c>
    </row>
    <row r="126" spans="2:7" hidden="1" x14ac:dyDescent="0.3">
      <c r="B126" s="14" t="s">
        <v>531</v>
      </c>
      <c r="C126" s="14" t="s">
        <v>532</v>
      </c>
      <c r="D126" s="15">
        <v>121470000</v>
      </c>
      <c r="E126" s="16" t="s">
        <v>147</v>
      </c>
      <c r="F126" s="57">
        <v>0</v>
      </c>
      <c r="G126" s="49">
        <v>20721377</v>
      </c>
    </row>
    <row r="127" spans="2:7" hidden="1" x14ac:dyDescent="0.3">
      <c r="B127" s="14" t="s">
        <v>531</v>
      </c>
      <c r="C127" s="14" t="s">
        <v>532</v>
      </c>
      <c r="D127" s="15">
        <v>220170713</v>
      </c>
      <c r="E127" s="16" t="s">
        <v>556</v>
      </c>
      <c r="F127" s="57">
        <v>0</v>
      </c>
      <c r="G127" s="49">
        <v>40845307</v>
      </c>
    </row>
    <row r="128" spans="2:7" hidden="1" x14ac:dyDescent="0.3">
      <c r="B128" s="14" t="s">
        <v>531</v>
      </c>
      <c r="C128" s="14" t="s">
        <v>532</v>
      </c>
      <c r="D128" s="15">
        <v>923271277</v>
      </c>
      <c r="E128" s="16" t="s">
        <v>148</v>
      </c>
      <c r="F128" s="57">
        <v>0</v>
      </c>
      <c r="G128" s="49">
        <v>4705868</v>
      </c>
    </row>
    <row r="129" spans="2:7" hidden="1" x14ac:dyDescent="0.3">
      <c r="B129" s="14" t="s">
        <v>531</v>
      </c>
      <c r="C129" s="14" t="s">
        <v>532</v>
      </c>
      <c r="D129" s="15">
        <v>220270235</v>
      </c>
      <c r="E129" s="16" t="s">
        <v>390</v>
      </c>
      <c r="F129" s="57">
        <v>0</v>
      </c>
      <c r="G129" s="49">
        <v>3012767</v>
      </c>
    </row>
    <row r="130" spans="2:7" hidden="1" x14ac:dyDescent="0.3">
      <c r="B130" s="14" t="s">
        <v>531</v>
      </c>
      <c r="C130" s="14" t="s">
        <v>532</v>
      </c>
      <c r="D130" s="15">
        <v>220170418</v>
      </c>
      <c r="E130" s="16" t="s">
        <v>150</v>
      </c>
      <c r="F130" s="57">
        <v>0</v>
      </c>
      <c r="G130" s="49">
        <v>15713592</v>
      </c>
    </row>
    <row r="131" spans="2:7" hidden="1" x14ac:dyDescent="0.3">
      <c r="B131" s="14" t="s">
        <v>531</v>
      </c>
      <c r="C131" s="14" t="s">
        <v>532</v>
      </c>
      <c r="D131" s="15">
        <v>266620045</v>
      </c>
      <c r="E131" s="16" t="s">
        <v>152</v>
      </c>
      <c r="F131" s="57">
        <v>0</v>
      </c>
      <c r="G131" s="49">
        <v>5681559</v>
      </c>
    </row>
    <row r="132" spans="2:7" hidden="1" x14ac:dyDescent="0.3">
      <c r="B132" s="14" t="s">
        <v>531</v>
      </c>
      <c r="C132" s="14" t="s">
        <v>532</v>
      </c>
      <c r="D132" s="15">
        <v>220144378</v>
      </c>
      <c r="E132" s="16" t="s">
        <v>155</v>
      </c>
      <c r="F132" s="57">
        <v>0</v>
      </c>
      <c r="G132" s="49">
        <v>20783476</v>
      </c>
    </row>
    <row r="133" spans="2:7" hidden="1" x14ac:dyDescent="0.3">
      <c r="B133" s="14" t="s">
        <v>531</v>
      </c>
      <c r="C133" s="14" t="s">
        <v>532</v>
      </c>
      <c r="D133" s="15">
        <v>220144098</v>
      </c>
      <c r="E133" s="16" t="s">
        <v>396</v>
      </c>
      <c r="F133" s="57">
        <v>0</v>
      </c>
      <c r="G133" s="49">
        <v>3271788</v>
      </c>
    </row>
    <row r="134" spans="2:7" hidden="1" x14ac:dyDescent="0.3">
      <c r="B134" s="14" t="s">
        <v>531</v>
      </c>
      <c r="C134" s="14" t="s">
        <v>532</v>
      </c>
      <c r="D134" s="15">
        <v>220115516</v>
      </c>
      <c r="E134" s="16" t="s">
        <v>560</v>
      </c>
      <c r="F134" s="57">
        <v>0</v>
      </c>
      <c r="G134" s="49">
        <v>46118</v>
      </c>
    </row>
    <row r="135" spans="2:7" hidden="1" x14ac:dyDescent="0.3">
      <c r="B135" s="14" t="s">
        <v>531</v>
      </c>
      <c r="C135" s="14" t="s">
        <v>532</v>
      </c>
      <c r="D135" s="15">
        <v>124208000</v>
      </c>
      <c r="E135" s="16" t="s">
        <v>410</v>
      </c>
      <c r="F135" s="57">
        <v>0</v>
      </c>
      <c r="G135" s="49">
        <v>8365658</v>
      </c>
    </row>
    <row r="136" spans="2:7" hidden="1" x14ac:dyDescent="0.3">
      <c r="B136" s="14" t="s">
        <v>531</v>
      </c>
      <c r="C136" s="14" t="s">
        <v>532</v>
      </c>
      <c r="D136" s="15">
        <v>122476000</v>
      </c>
      <c r="E136" s="16" t="s">
        <v>568</v>
      </c>
      <c r="F136" s="57">
        <v>0</v>
      </c>
      <c r="G136" s="49">
        <v>161890233</v>
      </c>
    </row>
    <row r="137" spans="2:7" hidden="1" x14ac:dyDescent="0.3">
      <c r="B137" s="14" t="s">
        <v>531</v>
      </c>
      <c r="C137" s="14" t="s">
        <v>532</v>
      </c>
      <c r="D137" s="15">
        <v>126673000</v>
      </c>
      <c r="E137" s="16" t="s">
        <v>569</v>
      </c>
      <c r="F137" s="57">
        <v>0</v>
      </c>
      <c r="G137" s="49">
        <v>3112017</v>
      </c>
    </row>
    <row r="138" spans="2:7" hidden="1" x14ac:dyDescent="0.3">
      <c r="B138" s="14" t="s">
        <v>531</v>
      </c>
      <c r="C138" s="14" t="s">
        <v>532</v>
      </c>
      <c r="D138" s="15">
        <v>124373000</v>
      </c>
      <c r="E138" s="16" t="s">
        <v>570</v>
      </c>
      <c r="F138" s="57">
        <v>0</v>
      </c>
      <c r="G138" s="49">
        <v>11595637</v>
      </c>
    </row>
    <row r="139" spans="2:7" hidden="1" x14ac:dyDescent="0.3">
      <c r="B139" s="14" t="s">
        <v>531</v>
      </c>
      <c r="C139" s="14" t="s">
        <v>532</v>
      </c>
      <c r="D139" s="15">
        <v>124505000</v>
      </c>
      <c r="E139" s="16" t="s">
        <v>197</v>
      </c>
      <c r="F139" s="57">
        <v>0</v>
      </c>
      <c r="G139" s="49">
        <v>1967066</v>
      </c>
    </row>
    <row r="140" spans="2:7" hidden="1" x14ac:dyDescent="0.3">
      <c r="B140" s="14" t="s">
        <v>531</v>
      </c>
      <c r="C140" s="14" t="s">
        <v>532</v>
      </c>
      <c r="D140" s="15">
        <v>129405000</v>
      </c>
      <c r="E140" s="16" t="s">
        <v>442</v>
      </c>
      <c r="F140" s="57">
        <v>0</v>
      </c>
      <c r="G140" s="49">
        <v>3679490</v>
      </c>
    </row>
    <row r="141" spans="2:7" hidden="1" x14ac:dyDescent="0.3">
      <c r="B141" s="14" t="s">
        <v>531</v>
      </c>
      <c r="C141" s="14" t="s">
        <v>532</v>
      </c>
      <c r="D141" s="15">
        <v>184605000</v>
      </c>
      <c r="E141" s="16" t="s">
        <v>444</v>
      </c>
      <c r="F141" s="57">
        <v>0</v>
      </c>
      <c r="G141" s="49">
        <v>67081941</v>
      </c>
    </row>
    <row r="142" spans="2:7" hidden="1" x14ac:dyDescent="0.3">
      <c r="B142" s="14" t="s">
        <v>531</v>
      </c>
      <c r="C142" s="14" t="s">
        <v>532</v>
      </c>
      <c r="D142" s="15">
        <v>184205000</v>
      </c>
      <c r="E142" s="16" t="s">
        <v>580</v>
      </c>
      <c r="F142" s="57">
        <v>0</v>
      </c>
      <c r="G142" s="49">
        <v>19913111</v>
      </c>
    </row>
    <row r="143" spans="2:7" hidden="1" x14ac:dyDescent="0.3">
      <c r="B143" s="14" t="s">
        <v>531</v>
      </c>
      <c r="C143" s="14" t="s">
        <v>532</v>
      </c>
      <c r="D143" s="15">
        <v>125952000</v>
      </c>
      <c r="E143" s="16" t="s">
        <v>223</v>
      </c>
      <c r="F143" s="57">
        <v>0</v>
      </c>
      <c r="G143" s="49">
        <v>27987168</v>
      </c>
    </row>
    <row r="144" spans="2:7" hidden="1" x14ac:dyDescent="0.3">
      <c r="B144" s="14" t="s">
        <v>531</v>
      </c>
      <c r="C144" s="14" t="s">
        <v>532</v>
      </c>
      <c r="D144" s="15">
        <v>125320000</v>
      </c>
      <c r="E144" s="16" t="s">
        <v>266</v>
      </c>
      <c r="F144" s="57">
        <v>0</v>
      </c>
      <c r="G144" s="49">
        <v>16413682</v>
      </c>
    </row>
    <row r="145" spans="2:7" hidden="1" x14ac:dyDescent="0.3">
      <c r="B145" s="14" t="s">
        <v>531</v>
      </c>
      <c r="C145" s="14" t="s">
        <v>532</v>
      </c>
      <c r="D145" s="15">
        <v>267520787</v>
      </c>
      <c r="E145" s="16" t="s">
        <v>267</v>
      </c>
      <c r="F145" s="57">
        <v>0</v>
      </c>
      <c r="G145" s="49">
        <v>6957496</v>
      </c>
    </row>
    <row r="146" spans="2:7" hidden="1" x14ac:dyDescent="0.3">
      <c r="B146" s="14" t="s">
        <v>531</v>
      </c>
      <c r="C146" s="14" t="s">
        <v>532</v>
      </c>
      <c r="D146" s="15">
        <v>128120000</v>
      </c>
      <c r="E146" s="16" t="s">
        <v>268</v>
      </c>
      <c r="F146" s="57">
        <v>0</v>
      </c>
      <c r="G146" s="49">
        <v>5113034</v>
      </c>
    </row>
    <row r="147" spans="2:7" hidden="1" x14ac:dyDescent="0.3">
      <c r="B147" s="14" t="s">
        <v>531</v>
      </c>
      <c r="C147" s="14" t="s">
        <v>532</v>
      </c>
      <c r="D147" s="15">
        <v>119191000</v>
      </c>
      <c r="E147" s="16" t="s">
        <v>271</v>
      </c>
      <c r="F147" s="57">
        <v>0</v>
      </c>
      <c r="G147" s="49">
        <v>263992768</v>
      </c>
    </row>
    <row r="148" spans="2:7" hidden="1" x14ac:dyDescent="0.3">
      <c r="B148" s="14" t="s">
        <v>531</v>
      </c>
      <c r="C148" s="14" t="s">
        <v>532</v>
      </c>
      <c r="D148" s="15">
        <v>923271279</v>
      </c>
      <c r="E148" s="16" t="s">
        <v>516</v>
      </c>
      <c r="F148" s="57">
        <v>0</v>
      </c>
      <c r="G148" s="49">
        <v>2617929</v>
      </c>
    </row>
    <row r="149" spans="2:7" hidden="1" x14ac:dyDescent="0.3">
      <c r="B149" s="14" t="s">
        <v>531</v>
      </c>
      <c r="C149" s="14" t="s">
        <v>532</v>
      </c>
      <c r="D149" s="15">
        <v>923269415</v>
      </c>
      <c r="E149" s="16" t="s">
        <v>519</v>
      </c>
      <c r="F149" s="57">
        <v>0</v>
      </c>
      <c r="G149" s="49">
        <v>2275844</v>
      </c>
    </row>
    <row r="150" spans="2:7" hidden="1" x14ac:dyDescent="0.3">
      <c r="B150" s="14" t="s">
        <v>531</v>
      </c>
      <c r="C150" s="14" t="s">
        <v>532</v>
      </c>
      <c r="D150" s="15">
        <v>923271096</v>
      </c>
      <c r="E150" s="16" t="s">
        <v>279</v>
      </c>
      <c r="F150" s="57">
        <v>0</v>
      </c>
      <c r="G150" s="49">
        <v>2314947</v>
      </c>
    </row>
    <row r="151" spans="2:7" hidden="1" x14ac:dyDescent="0.3">
      <c r="B151" s="14" t="s">
        <v>531</v>
      </c>
      <c r="C151" s="14" t="s">
        <v>532</v>
      </c>
      <c r="D151" s="15">
        <v>923271474</v>
      </c>
      <c r="E151" s="16" t="s">
        <v>521</v>
      </c>
      <c r="F151" s="57">
        <v>0</v>
      </c>
      <c r="G151" s="49">
        <v>4741244</v>
      </c>
    </row>
    <row r="152" spans="2:7" hidden="1" x14ac:dyDescent="0.3">
      <c r="B152" s="14" t="s">
        <v>531</v>
      </c>
      <c r="C152" s="14" t="s">
        <v>532</v>
      </c>
      <c r="D152" s="15">
        <v>923270905</v>
      </c>
      <c r="E152" s="16" t="s">
        <v>280</v>
      </c>
      <c r="F152" s="57">
        <v>0</v>
      </c>
      <c r="G152" s="49">
        <v>4851530</v>
      </c>
    </row>
    <row r="153" spans="2:7" hidden="1" x14ac:dyDescent="0.3">
      <c r="B153" s="14" t="s">
        <v>531</v>
      </c>
      <c r="C153" s="14" t="s">
        <v>532</v>
      </c>
      <c r="D153" s="15">
        <v>923271285</v>
      </c>
      <c r="E153" s="16" t="s">
        <v>527</v>
      </c>
      <c r="F153" s="57">
        <v>0</v>
      </c>
      <c r="G153" s="49">
        <v>1429976</v>
      </c>
    </row>
    <row r="154" spans="2:7" hidden="1" x14ac:dyDescent="0.3">
      <c r="B154" s="14" t="s">
        <v>531</v>
      </c>
      <c r="C154" s="14" t="s">
        <v>532</v>
      </c>
      <c r="D154" s="15">
        <v>923271278</v>
      </c>
      <c r="E154" s="16" t="s">
        <v>282</v>
      </c>
      <c r="F154" s="57">
        <v>0</v>
      </c>
      <c r="G154" s="49">
        <v>4599098</v>
      </c>
    </row>
    <row r="155" spans="2:7" hidden="1" x14ac:dyDescent="0.3">
      <c r="B155" s="14" t="s">
        <v>531</v>
      </c>
      <c r="C155" s="14" t="s">
        <v>532</v>
      </c>
      <c r="D155" s="15">
        <v>923271265</v>
      </c>
      <c r="E155" s="16" t="s">
        <v>283</v>
      </c>
      <c r="F155" s="57">
        <v>0</v>
      </c>
      <c r="G155" s="49">
        <v>6234529</v>
      </c>
    </row>
    <row r="156" spans="2:7" hidden="1" x14ac:dyDescent="0.3">
      <c r="B156" s="14" t="s">
        <v>531</v>
      </c>
      <c r="C156" s="14" t="s">
        <v>532</v>
      </c>
      <c r="D156" s="15">
        <v>923272832</v>
      </c>
      <c r="E156" s="16" t="s">
        <v>589</v>
      </c>
      <c r="F156" s="57">
        <v>0</v>
      </c>
      <c r="G156" s="49">
        <v>73005629</v>
      </c>
    </row>
    <row r="157" spans="2:7" x14ac:dyDescent="0.3">
      <c r="B157" s="14" t="s">
        <v>590</v>
      </c>
      <c r="C157" s="14" t="s">
        <v>591</v>
      </c>
      <c r="D157" s="15">
        <v>215519355</v>
      </c>
      <c r="E157" s="16" t="s">
        <v>287</v>
      </c>
      <c r="F157" s="57">
        <v>0</v>
      </c>
      <c r="G157" s="49">
        <v>113340000</v>
      </c>
    </row>
    <row r="158" spans="2:7" x14ac:dyDescent="0.3">
      <c r="B158" s="14" t="s">
        <v>590</v>
      </c>
      <c r="C158" s="14" t="s">
        <v>591</v>
      </c>
      <c r="D158" s="15">
        <v>212215522</v>
      </c>
      <c r="E158" s="16" t="s">
        <v>18</v>
      </c>
      <c r="F158" s="57">
        <v>0</v>
      </c>
      <c r="G158" s="49">
        <v>984117</v>
      </c>
    </row>
    <row r="159" spans="2:7" x14ac:dyDescent="0.3">
      <c r="B159" s="14" t="s">
        <v>590</v>
      </c>
      <c r="C159" s="14" t="s">
        <v>591</v>
      </c>
      <c r="D159" s="15">
        <v>212354223</v>
      </c>
      <c r="E159" s="16" t="s">
        <v>19</v>
      </c>
      <c r="F159" s="57">
        <v>0</v>
      </c>
      <c r="G159" s="49">
        <v>3691440</v>
      </c>
    </row>
    <row r="160" spans="2:7" x14ac:dyDescent="0.3">
      <c r="B160" s="14" t="s">
        <v>590</v>
      </c>
      <c r="C160" s="14" t="s">
        <v>591</v>
      </c>
      <c r="D160" s="15">
        <v>215905659</v>
      </c>
      <c r="E160" s="16" t="s">
        <v>20</v>
      </c>
      <c r="F160" s="57">
        <v>0</v>
      </c>
      <c r="G160" s="49">
        <v>44769235</v>
      </c>
    </row>
    <row r="161" spans="2:7" x14ac:dyDescent="0.3">
      <c r="B161" s="14" t="s">
        <v>590</v>
      </c>
      <c r="C161" s="14" t="s">
        <v>591</v>
      </c>
      <c r="D161" s="15">
        <v>212081220</v>
      </c>
      <c r="E161" s="16" t="s">
        <v>21</v>
      </c>
      <c r="F161" s="57">
        <v>0</v>
      </c>
      <c r="G161" s="49">
        <v>121731203</v>
      </c>
    </row>
    <row r="162" spans="2:7" x14ac:dyDescent="0.3">
      <c r="B162" s="14" t="s">
        <v>590</v>
      </c>
      <c r="C162" s="14" t="s">
        <v>591</v>
      </c>
      <c r="D162" s="15">
        <v>217413074</v>
      </c>
      <c r="E162" s="16" t="s">
        <v>22</v>
      </c>
      <c r="F162" s="57">
        <v>0</v>
      </c>
      <c r="G162" s="49">
        <v>1684817</v>
      </c>
    </row>
    <row r="163" spans="2:7" x14ac:dyDescent="0.3">
      <c r="B163" s="14" t="s">
        <v>590</v>
      </c>
      <c r="C163" s="14" t="s">
        <v>591</v>
      </c>
      <c r="D163" s="15">
        <v>213608436</v>
      </c>
      <c r="E163" s="16" t="s">
        <v>23</v>
      </c>
      <c r="F163" s="57">
        <v>0</v>
      </c>
      <c r="G163" s="49">
        <v>15267014</v>
      </c>
    </row>
    <row r="164" spans="2:7" x14ac:dyDescent="0.3">
      <c r="B164" s="14" t="s">
        <v>590</v>
      </c>
      <c r="C164" s="14" t="s">
        <v>591</v>
      </c>
      <c r="D164" s="15">
        <v>217508675</v>
      </c>
      <c r="E164" s="16" t="s">
        <v>24</v>
      </c>
      <c r="F164" s="57">
        <v>0</v>
      </c>
      <c r="G164" s="49">
        <v>9103527</v>
      </c>
    </row>
    <row r="165" spans="2:7" x14ac:dyDescent="0.3">
      <c r="B165" s="14" t="s">
        <v>590</v>
      </c>
      <c r="C165" s="14" t="s">
        <v>591</v>
      </c>
      <c r="D165" s="15">
        <v>219952699</v>
      </c>
      <c r="E165" s="16" t="s">
        <v>288</v>
      </c>
      <c r="F165" s="57">
        <v>0</v>
      </c>
      <c r="G165" s="49">
        <v>5667000</v>
      </c>
    </row>
    <row r="166" spans="2:7" x14ac:dyDescent="0.3">
      <c r="B166" s="14" t="s">
        <v>590</v>
      </c>
      <c r="C166" s="14" t="s">
        <v>591</v>
      </c>
      <c r="D166" s="15">
        <v>214052540</v>
      </c>
      <c r="E166" s="16" t="s">
        <v>25</v>
      </c>
      <c r="F166" s="57">
        <v>0</v>
      </c>
      <c r="G166" s="49">
        <v>12940729</v>
      </c>
    </row>
    <row r="167" spans="2:7" x14ac:dyDescent="0.3">
      <c r="B167" s="14" t="s">
        <v>590</v>
      </c>
      <c r="C167" s="14" t="s">
        <v>591</v>
      </c>
      <c r="D167" s="15">
        <v>215805658</v>
      </c>
      <c r="E167" s="16" t="s">
        <v>289</v>
      </c>
      <c r="F167" s="57">
        <v>0</v>
      </c>
      <c r="G167" s="49">
        <v>70837500</v>
      </c>
    </row>
    <row r="168" spans="2:7" x14ac:dyDescent="0.3">
      <c r="B168" s="14" t="s">
        <v>590</v>
      </c>
      <c r="C168" s="14" t="s">
        <v>591</v>
      </c>
      <c r="D168" s="15">
        <v>123373000</v>
      </c>
      <c r="E168" s="16" t="s">
        <v>290</v>
      </c>
      <c r="F168" s="57">
        <v>0</v>
      </c>
      <c r="G168" s="49">
        <v>66249280</v>
      </c>
    </row>
    <row r="169" spans="2:7" x14ac:dyDescent="0.3">
      <c r="B169" s="14" t="s">
        <v>590</v>
      </c>
      <c r="C169" s="14" t="s">
        <v>591</v>
      </c>
      <c r="D169" s="15">
        <v>217615276</v>
      </c>
      <c r="E169" s="16" t="s">
        <v>26</v>
      </c>
      <c r="F169" s="57">
        <v>0</v>
      </c>
      <c r="G169" s="49">
        <v>310912</v>
      </c>
    </row>
    <row r="170" spans="2:7" x14ac:dyDescent="0.3">
      <c r="B170" s="14" t="s">
        <v>590</v>
      </c>
      <c r="C170" s="14" t="s">
        <v>591</v>
      </c>
      <c r="D170" s="15">
        <v>215413654</v>
      </c>
      <c r="E170" s="16" t="s">
        <v>27</v>
      </c>
      <c r="F170" s="57">
        <v>0</v>
      </c>
      <c r="G170" s="49">
        <v>565269699</v>
      </c>
    </row>
    <row r="171" spans="2:7" x14ac:dyDescent="0.3">
      <c r="B171" s="14" t="s">
        <v>590</v>
      </c>
      <c r="C171" s="14" t="s">
        <v>591</v>
      </c>
      <c r="D171" s="15">
        <v>213013430</v>
      </c>
      <c r="E171" s="16" t="s">
        <v>592</v>
      </c>
      <c r="F171" s="57">
        <v>0</v>
      </c>
      <c r="G171" s="49">
        <v>14754340</v>
      </c>
    </row>
    <row r="172" spans="2:7" x14ac:dyDescent="0.3">
      <c r="B172" s="14" t="s">
        <v>590</v>
      </c>
      <c r="C172" s="14" t="s">
        <v>591</v>
      </c>
      <c r="D172" s="15">
        <v>124005000</v>
      </c>
      <c r="E172" s="16" t="s">
        <v>28</v>
      </c>
      <c r="F172" s="57">
        <v>0</v>
      </c>
      <c r="G172" s="49">
        <v>1426595</v>
      </c>
    </row>
    <row r="173" spans="2:7" x14ac:dyDescent="0.3">
      <c r="B173" s="14" t="s">
        <v>590</v>
      </c>
      <c r="C173" s="14" t="s">
        <v>591</v>
      </c>
      <c r="D173" s="15">
        <v>216013760</v>
      </c>
      <c r="E173" s="16" t="s">
        <v>29</v>
      </c>
      <c r="F173" s="57">
        <v>0</v>
      </c>
      <c r="G173" s="49">
        <v>12113533</v>
      </c>
    </row>
    <row r="174" spans="2:7" x14ac:dyDescent="0.3">
      <c r="B174" s="14" t="s">
        <v>590</v>
      </c>
      <c r="C174" s="14" t="s">
        <v>591</v>
      </c>
      <c r="D174" s="15">
        <v>215013650</v>
      </c>
      <c r="E174" s="16" t="s">
        <v>291</v>
      </c>
      <c r="F174" s="57">
        <v>0</v>
      </c>
      <c r="G174" s="49">
        <v>62460389</v>
      </c>
    </row>
    <row r="175" spans="2:7" x14ac:dyDescent="0.3">
      <c r="B175" s="14" t="s">
        <v>590</v>
      </c>
      <c r="C175" s="14" t="s">
        <v>591</v>
      </c>
      <c r="D175" s="15">
        <v>216052560</v>
      </c>
      <c r="E175" s="16" t="s">
        <v>292</v>
      </c>
      <c r="F175" s="57">
        <v>0</v>
      </c>
      <c r="G175" s="49">
        <v>1659111</v>
      </c>
    </row>
    <row r="176" spans="2:7" x14ac:dyDescent="0.3">
      <c r="B176" s="14" t="s">
        <v>590</v>
      </c>
      <c r="C176" s="14" t="s">
        <v>591</v>
      </c>
      <c r="D176" s="15">
        <v>211213212</v>
      </c>
      <c r="E176" s="16" t="s">
        <v>30</v>
      </c>
      <c r="F176" s="57">
        <v>0</v>
      </c>
      <c r="G176" s="49">
        <v>13661837</v>
      </c>
    </row>
    <row r="177" spans="2:7" x14ac:dyDescent="0.3">
      <c r="B177" s="14" t="s">
        <v>590</v>
      </c>
      <c r="C177" s="14" t="s">
        <v>591</v>
      </c>
      <c r="D177" s="15">
        <v>214913549</v>
      </c>
      <c r="E177" s="16" t="s">
        <v>31</v>
      </c>
      <c r="F177" s="57">
        <v>0</v>
      </c>
      <c r="G177" s="49">
        <v>2598073</v>
      </c>
    </row>
    <row r="178" spans="2:7" x14ac:dyDescent="0.3">
      <c r="B178" s="14" t="s">
        <v>590</v>
      </c>
      <c r="C178" s="14" t="s">
        <v>591</v>
      </c>
      <c r="D178" s="15">
        <v>216713667</v>
      </c>
      <c r="E178" s="16" t="s">
        <v>32</v>
      </c>
      <c r="F178" s="57">
        <v>0</v>
      </c>
      <c r="G178" s="49">
        <v>16712656</v>
      </c>
    </row>
    <row r="179" spans="2:7" x14ac:dyDescent="0.3">
      <c r="B179" s="14" t="s">
        <v>590</v>
      </c>
      <c r="C179" s="14" t="s">
        <v>591</v>
      </c>
      <c r="D179" s="15">
        <v>126005000</v>
      </c>
      <c r="E179" s="16" t="s">
        <v>293</v>
      </c>
      <c r="F179" s="57">
        <v>0</v>
      </c>
      <c r="G179" s="49">
        <v>5420547.5199999996</v>
      </c>
    </row>
    <row r="180" spans="2:7" x14ac:dyDescent="0.3">
      <c r="B180" s="14" t="s">
        <v>590</v>
      </c>
      <c r="C180" s="14" t="s">
        <v>591</v>
      </c>
      <c r="D180" s="15">
        <v>213570235</v>
      </c>
      <c r="E180" s="16" t="s">
        <v>33</v>
      </c>
      <c r="F180" s="57">
        <v>0</v>
      </c>
      <c r="G180" s="49">
        <v>27807775</v>
      </c>
    </row>
    <row r="181" spans="2:7" x14ac:dyDescent="0.3">
      <c r="B181" s="14" t="s">
        <v>590</v>
      </c>
      <c r="C181" s="14" t="s">
        <v>591</v>
      </c>
      <c r="D181" s="15">
        <v>210070400</v>
      </c>
      <c r="E181" s="16" t="s">
        <v>34</v>
      </c>
      <c r="F181" s="57">
        <v>0</v>
      </c>
      <c r="G181" s="49">
        <v>6650416</v>
      </c>
    </row>
    <row r="182" spans="2:7" x14ac:dyDescent="0.3">
      <c r="B182" s="14" t="s">
        <v>590</v>
      </c>
      <c r="C182" s="14" t="s">
        <v>591</v>
      </c>
      <c r="D182" s="15">
        <v>216018860</v>
      </c>
      <c r="E182" s="16" t="s">
        <v>294</v>
      </c>
      <c r="F182" s="57">
        <v>0</v>
      </c>
      <c r="G182" s="49">
        <v>6160000</v>
      </c>
    </row>
    <row r="183" spans="2:7" x14ac:dyDescent="0.3">
      <c r="B183" s="14" t="s">
        <v>590</v>
      </c>
      <c r="C183" s="14" t="s">
        <v>591</v>
      </c>
      <c r="D183" s="15">
        <v>210919809</v>
      </c>
      <c r="E183" s="16" t="s">
        <v>35</v>
      </c>
      <c r="F183" s="57">
        <v>0</v>
      </c>
      <c r="G183" s="49">
        <v>7555166</v>
      </c>
    </row>
    <row r="184" spans="2:7" x14ac:dyDescent="0.3">
      <c r="B184" s="14" t="s">
        <v>590</v>
      </c>
      <c r="C184" s="14" t="s">
        <v>591</v>
      </c>
      <c r="D184" s="15">
        <v>211819418</v>
      </c>
      <c r="E184" s="16" t="s">
        <v>295</v>
      </c>
      <c r="F184" s="57">
        <v>0</v>
      </c>
      <c r="G184" s="49">
        <v>7070519</v>
      </c>
    </row>
    <row r="185" spans="2:7" x14ac:dyDescent="0.3">
      <c r="B185" s="14" t="s">
        <v>590</v>
      </c>
      <c r="C185" s="14" t="s">
        <v>591</v>
      </c>
      <c r="D185" s="15">
        <v>213208832</v>
      </c>
      <c r="E185" s="16" t="s">
        <v>36</v>
      </c>
      <c r="F185" s="57">
        <v>0</v>
      </c>
      <c r="G185" s="49">
        <v>107103988</v>
      </c>
    </row>
    <row r="186" spans="2:7" x14ac:dyDescent="0.3">
      <c r="B186" s="14" t="s">
        <v>590</v>
      </c>
      <c r="C186" s="14" t="s">
        <v>591</v>
      </c>
      <c r="D186" s="15">
        <v>215544855</v>
      </c>
      <c r="E186" s="16" t="s">
        <v>37</v>
      </c>
      <c r="F186" s="57">
        <v>0</v>
      </c>
      <c r="G186" s="49">
        <v>14880167</v>
      </c>
    </row>
    <row r="187" spans="2:7" x14ac:dyDescent="0.3">
      <c r="B187" s="14" t="s">
        <v>590</v>
      </c>
      <c r="C187" s="14" t="s">
        <v>591</v>
      </c>
      <c r="D187" s="15">
        <v>216570265</v>
      </c>
      <c r="E187" s="16" t="s">
        <v>38</v>
      </c>
      <c r="F187" s="57">
        <v>0</v>
      </c>
      <c r="G187" s="49">
        <v>8807609</v>
      </c>
    </row>
    <row r="188" spans="2:7" x14ac:dyDescent="0.3">
      <c r="B188" s="14" t="s">
        <v>590</v>
      </c>
      <c r="C188" s="14" t="s">
        <v>591</v>
      </c>
      <c r="D188" s="15">
        <v>210023500</v>
      </c>
      <c r="E188" s="16" t="s">
        <v>39</v>
      </c>
      <c r="F188" s="57">
        <v>0</v>
      </c>
      <c r="G188" s="49">
        <v>14480347</v>
      </c>
    </row>
    <row r="189" spans="2:7" x14ac:dyDescent="0.3">
      <c r="B189" s="14" t="s">
        <v>590</v>
      </c>
      <c r="C189" s="14" t="s">
        <v>591</v>
      </c>
      <c r="D189" s="15">
        <v>129505000</v>
      </c>
      <c r="E189" s="16" t="s">
        <v>296</v>
      </c>
      <c r="F189" s="57">
        <v>0</v>
      </c>
      <c r="G189" s="49">
        <v>3221750</v>
      </c>
    </row>
    <row r="190" spans="2:7" x14ac:dyDescent="0.3">
      <c r="B190" s="14" t="s">
        <v>590</v>
      </c>
      <c r="C190" s="14" t="s">
        <v>591</v>
      </c>
      <c r="D190" s="15">
        <v>217208372</v>
      </c>
      <c r="E190" s="16" t="s">
        <v>297</v>
      </c>
      <c r="F190" s="57">
        <v>0</v>
      </c>
      <c r="G190" s="49">
        <v>6160000</v>
      </c>
    </row>
    <row r="191" spans="2:7" x14ac:dyDescent="0.3">
      <c r="B191" s="14" t="s">
        <v>590</v>
      </c>
      <c r="C191" s="14" t="s">
        <v>591</v>
      </c>
      <c r="D191" s="15">
        <v>219927099</v>
      </c>
      <c r="E191" s="16" t="s">
        <v>40</v>
      </c>
      <c r="F191" s="57">
        <v>0</v>
      </c>
      <c r="G191" s="49">
        <v>92535375</v>
      </c>
    </row>
    <row r="192" spans="2:7" x14ac:dyDescent="0.3">
      <c r="B192" s="14" t="s">
        <v>590</v>
      </c>
      <c r="C192" s="14" t="s">
        <v>591</v>
      </c>
      <c r="D192" s="15">
        <v>217047170</v>
      </c>
      <c r="E192" s="16" t="s">
        <v>298</v>
      </c>
      <c r="F192" s="57">
        <v>0</v>
      </c>
      <c r="G192" s="49">
        <v>6160000</v>
      </c>
    </row>
    <row r="193" spans="2:7" x14ac:dyDescent="0.3">
      <c r="B193" s="14" t="s">
        <v>590</v>
      </c>
      <c r="C193" s="14" t="s">
        <v>591</v>
      </c>
      <c r="D193" s="15">
        <v>212325823</v>
      </c>
      <c r="E193" s="16" t="s">
        <v>41</v>
      </c>
      <c r="F193" s="57">
        <v>0</v>
      </c>
      <c r="G193" s="49">
        <v>9494836</v>
      </c>
    </row>
    <row r="194" spans="2:7" x14ac:dyDescent="0.3">
      <c r="B194" s="14" t="s">
        <v>590</v>
      </c>
      <c r="C194" s="14" t="s">
        <v>591</v>
      </c>
      <c r="D194" s="15">
        <v>217023670</v>
      </c>
      <c r="E194" s="16" t="s">
        <v>299</v>
      </c>
      <c r="F194" s="57">
        <v>0</v>
      </c>
      <c r="G194" s="49">
        <v>12409936</v>
      </c>
    </row>
    <row r="195" spans="2:7" x14ac:dyDescent="0.3">
      <c r="B195" s="14" t="s">
        <v>590</v>
      </c>
      <c r="C195" s="14" t="s">
        <v>591</v>
      </c>
      <c r="D195" s="15">
        <v>215808558</v>
      </c>
      <c r="E195" s="16" t="s">
        <v>300</v>
      </c>
      <c r="F195" s="57">
        <v>0</v>
      </c>
      <c r="G195" s="49">
        <v>117900000</v>
      </c>
    </row>
    <row r="196" spans="2:7" x14ac:dyDescent="0.3">
      <c r="B196" s="14" t="s">
        <v>590</v>
      </c>
      <c r="C196" s="14" t="s">
        <v>591</v>
      </c>
      <c r="D196" s="15">
        <v>218015480</v>
      </c>
      <c r="E196" s="16" t="s">
        <v>42</v>
      </c>
      <c r="F196" s="57">
        <v>0</v>
      </c>
      <c r="G196" s="49">
        <v>6637204</v>
      </c>
    </row>
    <row r="197" spans="2:7" x14ac:dyDescent="0.3">
      <c r="B197" s="14" t="s">
        <v>590</v>
      </c>
      <c r="C197" s="14" t="s">
        <v>591</v>
      </c>
      <c r="D197" s="15">
        <v>218623586</v>
      </c>
      <c r="E197" s="16" t="s">
        <v>43</v>
      </c>
      <c r="F197" s="57">
        <v>0</v>
      </c>
      <c r="G197" s="49">
        <v>122294450</v>
      </c>
    </row>
    <row r="198" spans="2:7" x14ac:dyDescent="0.3">
      <c r="B198" s="14" t="s">
        <v>590</v>
      </c>
      <c r="C198" s="14" t="s">
        <v>591</v>
      </c>
      <c r="D198" s="15">
        <v>212325123</v>
      </c>
      <c r="E198" s="16" t="s">
        <v>44</v>
      </c>
      <c r="F198" s="57">
        <v>0</v>
      </c>
      <c r="G198" s="49">
        <v>640174</v>
      </c>
    </row>
    <row r="199" spans="2:7" x14ac:dyDescent="0.3">
      <c r="B199" s="14" t="s">
        <v>590</v>
      </c>
      <c r="C199" s="14" t="s">
        <v>591</v>
      </c>
      <c r="D199" s="15">
        <v>211819318</v>
      </c>
      <c r="E199" s="16" t="s">
        <v>593</v>
      </c>
      <c r="F199" s="57">
        <v>0</v>
      </c>
      <c r="G199" s="49">
        <v>147243859</v>
      </c>
    </row>
    <row r="200" spans="2:7" x14ac:dyDescent="0.3">
      <c r="B200" s="14" t="s">
        <v>590</v>
      </c>
      <c r="C200" s="14" t="s">
        <v>591</v>
      </c>
      <c r="D200" s="15">
        <v>211585015</v>
      </c>
      <c r="E200" s="16" t="s">
        <v>301</v>
      </c>
      <c r="F200" s="57">
        <v>0</v>
      </c>
      <c r="G200" s="49">
        <v>117028585</v>
      </c>
    </row>
    <row r="201" spans="2:7" x14ac:dyDescent="0.3">
      <c r="B201" s="14" t="s">
        <v>590</v>
      </c>
      <c r="C201" s="14" t="s">
        <v>591</v>
      </c>
      <c r="D201" s="15">
        <v>111818000</v>
      </c>
      <c r="E201" s="16" t="s">
        <v>45</v>
      </c>
      <c r="F201" s="57">
        <v>0</v>
      </c>
      <c r="G201" s="49">
        <v>884225615</v>
      </c>
    </row>
    <row r="202" spans="2:7" x14ac:dyDescent="0.3">
      <c r="B202" s="14" t="s">
        <v>590</v>
      </c>
      <c r="C202" s="14" t="s">
        <v>591</v>
      </c>
      <c r="D202" s="15">
        <v>211044110</v>
      </c>
      <c r="E202" s="16" t="s">
        <v>302</v>
      </c>
      <c r="F202" s="57">
        <v>0</v>
      </c>
      <c r="G202" s="49">
        <v>128964840</v>
      </c>
    </row>
    <row r="203" spans="2:7" x14ac:dyDescent="0.3">
      <c r="B203" s="14" t="s">
        <v>590</v>
      </c>
      <c r="C203" s="14" t="s">
        <v>591</v>
      </c>
      <c r="D203" s="15">
        <v>214908849</v>
      </c>
      <c r="E203" s="16" t="s">
        <v>305</v>
      </c>
      <c r="F203" s="57">
        <v>0</v>
      </c>
      <c r="G203" s="49">
        <v>85005000</v>
      </c>
    </row>
    <row r="204" spans="2:7" x14ac:dyDescent="0.3">
      <c r="B204" s="14" t="s">
        <v>590</v>
      </c>
      <c r="C204" s="14" t="s">
        <v>591</v>
      </c>
      <c r="D204" s="15">
        <v>214908549</v>
      </c>
      <c r="E204" s="16" t="s">
        <v>306</v>
      </c>
      <c r="F204" s="57">
        <v>0</v>
      </c>
      <c r="G204" s="49">
        <v>260279720</v>
      </c>
    </row>
    <row r="205" spans="2:7" x14ac:dyDescent="0.3">
      <c r="B205" s="14" t="s">
        <v>590</v>
      </c>
      <c r="C205" s="14" t="s">
        <v>591</v>
      </c>
      <c r="D205" s="15">
        <v>214108141</v>
      </c>
      <c r="E205" s="16" t="s">
        <v>46</v>
      </c>
      <c r="F205" s="57">
        <v>0</v>
      </c>
      <c r="G205" s="49">
        <v>14909759</v>
      </c>
    </row>
    <row r="206" spans="2:7" x14ac:dyDescent="0.3">
      <c r="B206" s="14" t="s">
        <v>590</v>
      </c>
      <c r="C206" s="14" t="s">
        <v>591</v>
      </c>
      <c r="D206" s="15">
        <v>213925339</v>
      </c>
      <c r="E206" s="16" t="s">
        <v>307</v>
      </c>
      <c r="F206" s="57">
        <v>0</v>
      </c>
      <c r="G206" s="49">
        <v>3688585</v>
      </c>
    </row>
    <row r="207" spans="2:7" x14ac:dyDescent="0.3">
      <c r="B207" s="14" t="s">
        <v>590</v>
      </c>
      <c r="C207" s="14" t="s">
        <v>591</v>
      </c>
      <c r="D207" s="15">
        <v>219425594</v>
      </c>
      <c r="E207" s="16" t="s">
        <v>47</v>
      </c>
      <c r="F207" s="57">
        <v>0</v>
      </c>
      <c r="G207" s="49">
        <v>116591432</v>
      </c>
    </row>
    <row r="208" spans="2:7" x14ac:dyDescent="0.3">
      <c r="B208" s="14" t="s">
        <v>590</v>
      </c>
      <c r="C208" s="14" t="s">
        <v>591</v>
      </c>
      <c r="D208" s="15">
        <v>213808638</v>
      </c>
      <c r="E208" s="16" t="s">
        <v>594</v>
      </c>
      <c r="F208" s="57">
        <v>0</v>
      </c>
      <c r="G208" s="49">
        <v>66598897</v>
      </c>
    </row>
    <row r="209" spans="2:7" x14ac:dyDescent="0.3">
      <c r="B209" s="14" t="s">
        <v>590</v>
      </c>
      <c r="C209" s="14" t="s">
        <v>591</v>
      </c>
      <c r="D209" s="15">
        <v>214213442</v>
      </c>
      <c r="E209" s="16" t="s">
        <v>309</v>
      </c>
      <c r="F209" s="57">
        <v>0</v>
      </c>
      <c r="G209" s="49">
        <v>57968120</v>
      </c>
    </row>
    <row r="210" spans="2:7" x14ac:dyDescent="0.3">
      <c r="B210" s="14" t="s">
        <v>590</v>
      </c>
      <c r="C210" s="14" t="s">
        <v>591</v>
      </c>
      <c r="D210" s="15">
        <v>214013440</v>
      </c>
      <c r="E210" s="16" t="s">
        <v>48</v>
      </c>
      <c r="F210" s="57">
        <v>0</v>
      </c>
      <c r="G210" s="49">
        <v>53076344</v>
      </c>
    </row>
    <row r="211" spans="2:7" x14ac:dyDescent="0.3">
      <c r="B211" s="14" t="s">
        <v>590</v>
      </c>
      <c r="C211" s="14" t="s">
        <v>591</v>
      </c>
      <c r="D211" s="15">
        <v>213313433</v>
      </c>
      <c r="E211" s="16" t="s">
        <v>49</v>
      </c>
      <c r="F211" s="57">
        <v>0</v>
      </c>
      <c r="G211" s="49">
        <v>16915991</v>
      </c>
    </row>
    <row r="212" spans="2:7" x14ac:dyDescent="0.3">
      <c r="B212" s="14" t="s">
        <v>590</v>
      </c>
      <c r="C212" s="14" t="s">
        <v>591</v>
      </c>
      <c r="D212" s="15">
        <v>218013780</v>
      </c>
      <c r="E212" s="16" t="s">
        <v>310</v>
      </c>
      <c r="F212" s="57">
        <v>0</v>
      </c>
      <c r="G212" s="49">
        <v>70837500</v>
      </c>
    </row>
    <row r="213" spans="2:7" x14ac:dyDescent="0.3">
      <c r="B213" s="14" t="s">
        <v>590</v>
      </c>
      <c r="C213" s="14" t="s">
        <v>591</v>
      </c>
      <c r="D213" s="15">
        <v>217727077</v>
      </c>
      <c r="E213" s="16" t="s">
        <v>50</v>
      </c>
      <c r="F213" s="57">
        <v>0</v>
      </c>
      <c r="G213" s="49">
        <v>27840491</v>
      </c>
    </row>
    <row r="214" spans="2:7" x14ac:dyDescent="0.3">
      <c r="B214" s="14" t="s">
        <v>590</v>
      </c>
      <c r="C214" s="14" t="s">
        <v>591</v>
      </c>
      <c r="D214" s="15">
        <v>217918479</v>
      </c>
      <c r="E214" s="16" t="s">
        <v>311</v>
      </c>
      <c r="F214" s="57">
        <v>0</v>
      </c>
      <c r="G214" s="49">
        <v>6160000</v>
      </c>
    </row>
    <row r="215" spans="2:7" x14ac:dyDescent="0.3">
      <c r="B215" s="14" t="s">
        <v>590</v>
      </c>
      <c r="C215" s="14" t="s">
        <v>591</v>
      </c>
      <c r="D215" s="15">
        <v>215318753</v>
      </c>
      <c r="E215" s="16" t="s">
        <v>312</v>
      </c>
      <c r="F215" s="57">
        <v>0</v>
      </c>
      <c r="G215" s="49">
        <v>66769797</v>
      </c>
    </row>
    <row r="216" spans="2:7" x14ac:dyDescent="0.3">
      <c r="B216" s="14" t="s">
        <v>590</v>
      </c>
      <c r="C216" s="14" t="s">
        <v>591</v>
      </c>
      <c r="D216" s="15">
        <v>215618756</v>
      </c>
      <c r="E216" s="16" t="s">
        <v>313</v>
      </c>
      <c r="F216" s="57">
        <v>0</v>
      </c>
      <c r="G216" s="49">
        <v>7377170</v>
      </c>
    </row>
    <row r="217" spans="2:7" x14ac:dyDescent="0.3">
      <c r="B217" s="14" t="s">
        <v>590</v>
      </c>
      <c r="C217" s="14" t="s">
        <v>591</v>
      </c>
      <c r="D217" s="15">
        <v>218518785</v>
      </c>
      <c r="E217" s="16" t="s">
        <v>314</v>
      </c>
      <c r="F217" s="57">
        <v>0</v>
      </c>
      <c r="G217" s="49">
        <v>7526669</v>
      </c>
    </row>
    <row r="218" spans="2:7" x14ac:dyDescent="0.3">
      <c r="B218" s="14" t="s">
        <v>590</v>
      </c>
      <c r="C218" s="14" t="s">
        <v>591</v>
      </c>
      <c r="D218" s="15">
        <v>210019100</v>
      </c>
      <c r="E218" s="16" t="s">
        <v>315</v>
      </c>
      <c r="F218" s="57">
        <v>0</v>
      </c>
      <c r="G218" s="49">
        <v>93749040</v>
      </c>
    </row>
    <row r="219" spans="2:7" x14ac:dyDescent="0.3">
      <c r="B219" s="14" t="s">
        <v>590</v>
      </c>
      <c r="C219" s="14" t="s">
        <v>591</v>
      </c>
      <c r="D219" s="15">
        <v>211319513</v>
      </c>
      <c r="E219" s="16" t="s">
        <v>51</v>
      </c>
      <c r="F219" s="57">
        <v>0</v>
      </c>
      <c r="G219" s="49">
        <v>132543323</v>
      </c>
    </row>
    <row r="220" spans="2:7" x14ac:dyDescent="0.3">
      <c r="B220" s="14" t="s">
        <v>590</v>
      </c>
      <c r="C220" s="14" t="s">
        <v>591</v>
      </c>
      <c r="D220" s="15">
        <v>210119701</v>
      </c>
      <c r="E220" s="16" t="s">
        <v>52</v>
      </c>
      <c r="F220" s="57">
        <v>0</v>
      </c>
      <c r="G220" s="49">
        <v>75899956</v>
      </c>
    </row>
    <row r="221" spans="2:7" x14ac:dyDescent="0.3">
      <c r="B221" s="14" t="s">
        <v>590</v>
      </c>
      <c r="C221" s="14" t="s">
        <v>591</v>
      </c>
      <c r="D221" s="15">
        <v>214319743</v>
      </c>
      <c r="E221" s="16" t="s">
        <v>595</v>
      </c>
      <c r="F221" s="57">
        <v>0</v>
      </c>
      <c r="G221" s="49">
        <v>9780426.629999999</v>
      </c>
    </row>
    <row r="222" spans="2:7" x14ac:dyDescent="0.3">
      <c r="B222" s="14" t="s">
        <v>590</v>
      </c>
      <c r="C222" s="14" t="s">
        <v>591</v>
      </c>
      <c r="D222" s="15">
        <v>211120011</v>
      </c>
      <c r="E222" s="16" t="s">
        <v>316</v>
      </c>
      <c r="F222" s="57">
        <v>0</v>
      </c>
      <c r="G222" s="49">
        <v>80508998</v>
      </c>
    </row>
    <row r="223" spans="2:7" x14ac:dyDescent="0.3">
      <c r="B223" s="14" t="s">
        <v>590</v>
      </c>
      <c r="C223" s="14" t="s">
        <v>591</v>
      </c>
      <c r="D223" s="15">
        <v>217820178</v>
      </c>
      <c r="E223" s="16" t="s">
        <v>53</v>
      </c>
      <c r="F223" s="57">
        <v>0</v>
      </c>
      <c r="G223" s="49">
        <v>11768149</v>
      </c>
    </row>
    <row r="224" spans="2:7" x14ac:dyDescent="0.3">
      <c r="B224" s="14" t="s">
        <v>590</v>
      </c>
      <c r="C224" s="14" t="s">
        <v>591</v>
      </c>
      <c r="D224" s="15">
        <v>215020250</v>
      </c>
      <c r="E224" s="16" t="s">
        <v>54</v>
      </c>
      <c r="F224" s="57">
        <v>0</v>
      </c>
      <c r="G224" s="49">
        <v>11032471</v>
      </c>
    </row>
    <row r="225" spans="2:7" x14ac:dyDescent="0.3">
      <c r="B225" s="14" t="s">
        <v>590</v>
      </c>
      <c r="C225" s="14" t="s">
        <v>591</v>
      </c>
      <c r="D225" s="15">
        <v>219520295</v>
      </c>
      <c r="E225" s="16" t="s">
        <v>55</v>
      </c>
      <c r="F225" s="57">
        <v>0</v>
      </c>
      <c r="G225" s="49">
        <v>93471721</v>
      </c>
    </row>
    <row r="226" spans="2:7" x14ac:dyDescent="0.3">
      <c r="B226" s="14" t="s">
        <v>590</v>
      </c>
      <c r="C226" s="14" t="s">
        <v>591</v>
      </c>
      <c r="D226" s="15">
        <v>211020310</v>
      </c>
      <c r="E226" s="16" t="s">
        <v>317</v>
      </c>
      <c r="F226" s="57">
        <v>0</v>
      </c>
      <c r="G226" s="49">
        <v>113340000</v>
      </c>
    </row>
    <row r="227" spans="2:7" x14ac:dyDescent="0.3">
      <c r="B227" s="14" t="s">
        <v>590</v>
      </c>
      <c r="C227" s="14" t="s">
        <v>591</v>
      </c>
      <c r="D227" s="15">
        <v>211720517</v>
      </c>
      <c r="E227" s="16" t="s">
        <v>56</v>
      </c>
      <c r="F227" s="57">
        <v>0</v>
      </c>
      <c r="G227" s="49">
        <v>12079490</v>
      </c>
    </row>
    <row r="228" spans="2:7" x14ac:dyDescent="0.3">
      <c r="B228" s="14" t="s">
        <v>590</v>
      </c>
      <c r="C228" s="14" t="s">
        <v>591</v>
      </c>
      <c r="D228" s="15">
        <v>218720787</v>
      </c>
      <c r="E228" s="16" t="s">
        <v>596</v>
      </c>
      <c r="F228" s="57">
        <v>0</v>
      </c>
      <c r="G228" s="49">
        <v>16382290</v>
      </c>
    </row>
    <row r="229" spans="2:7" x14ac:dyDescent="0.3">
      <c r="B229" s="14" t="s">
        <v>590</v>
      </c>
      <c r="C229" s="14" t="s">
        <v>591</v>
      </c>
      <c r="D229" s="15">
        <v>210123001</v>
      </c>
      <c r="E229" s="16" t="s">
        <v>319</v>
      </c>
      <c r="F229" s="57">
        <v>0</v>
      </c>
      <c r="G229" s="49">
        <v>4426302</v>
      </c>
    </row>
    <row r="230" spans="2:7" x14ac:dyDescent="0.3">
      <c r="B230" s="14" t="s">
        <v>590</v>
      </c>
      <c r="C230" s="14" t="s">
        <v>591</v>
      </c>
      <c r="D230" s="15">
        <v>219023090</v>
      </c>
      <c r="E230" s="16" t="s">
        <v>57</v>
      </c>
      <c r="F230" s="57">
        <v>0</v>
      </c>
      <c r="G230" s="49">
        <v>16341766</v>
      </c>
    </row>
    <row r="231" spans="2:7" x14ac:dyDescent="0.3">
      <c r="B231" s="14" t="s">
        <v>590</v>
      </c>
      <c r="C231" s="14" t="s">
        <v>591</v>
      </c>
      <c r="D231" s="15">
        <v>216223162</v>
      </c>
      <c r="E231" s="16" t="s">
        <v>58</v>
      </c>
      <c r="F231" s="57">
        <v>0</v>
      </c>
      <c r="G231" s="49">
        <v>146772828</v>
      </c>
    </row>
    <row r="232" spans="2:7" x14ac:dyDescent="0.3">
      <c r="B232" s="14" t="s">
        <v>590</v>
      </c>
      <c r="C232" s="14" t="s">
        <v>591</v>
      </c>
      <c r="D232" s="15">
        <v>218923189</v>
      </c>
      <c r="E232" s="16" t="s">
        <v>597</v>
      </c>
      <c r="F232" s="57">
        <v>0</v>
      </c>
      <c r="G232" s="49">
        <v>62817649</v>
      </c>
    </row>
    <row r="233" spans="2:7" x14ac:dyDescent="0.3">
      <c r="B233" s="14" t="s">
        <v>590</v>
      </c>
      <c r="C233" s="14" t="s">
        <v>591</v>
      </c>
      <c r="D233" s="15">
        <v>216823168</v>
      </c>
      <c r="E233" s="16" t="s">
        <v>59</v>
      </c>
      <c r="F233" s="57">
        <v>0</v>
      </c>
      <c r="G233" s="49">
        <v>16347142</v>
      </c>
    </row>
    <row r="234" spans="2:7" x14ac:dyDescent="0.3">
      <c r="B234" s="14" t="s">
        <v>590</v>
      </c>
      <c r="C234" s="14" t="s">
        <v>591</v>
      </c>
      <c r="D234" s="15">
        <v>218223182</v>
      </c>
      <c r="E234" s="16" t="s">
        <v>320</v>
      </c>
      <c r="F234" s="57">
        <v>0</v>
      </c>
      <c r="G234" s="49">
        <v>47655762</v>
      </c>
    </row>
    <row r="235" spans="2:7" x14ac:dyDescent="0.3">
      <c r="B235" s="14" t="s">
        <v>590</v>
      </c>
      <c r="C235" s="14" t="s">
        <v>591</v>
      </c>
      <c r="D235" s="15">
        <v>211723417</v>
      </c>
      <c r="E235" s="16" t="s">
        <v>321</v>
      </c>
      <c r="F235" s="57">
        <v>0</v>
      </c>
      <c r="G235" s="49">
        <v>6160000</v>
      </c>
    </row>
    <row r="236" spans="2:7" x14ac:dyDescent="0.3">
      <c r="B236" s="14" t="s">
        <v>590</v>
      </c>
      <c r="C236" s="14" t="s">
        <v>591</v>
      </c>
      <c r="D236" s="15">
        <v>211923419</v>
      </c>
      <c r="E236" s="16" t="s">
        <v>60</v>
      </c>
      <c r="F236" s="57">
        <v>0</v>
      </c>
      <c r="G236" s="49">
        <v>31048387</v>
      </c>
    </row>
    <row r="237" spans="2:7" x14ac:dyDescent="0.3">
      <c r="B237" s="14" t="s">
        <v>590</v>
      </c>
      <c r="C237" s="14" t="s">
        <v>591</v>
      </c>
      <c r="D237" s="15">
        <v>216423464</v>
      </c>
      <c r="E237" s="16" t="s">
        <v>61</v>
      </c>
      <c r="F237" s="57">
        <v>0</v>
      </c>
      <c r="G237" s="49">
        <v>20672457</v>
      </c>
    </row>
    <row r="238" spans="2:7" x14ac:dyDescent="0.3">
      <c r="B238" s="14" t="s">
        <v>590</v>
      </c>
      <c r="C238" s="14" t="s">
        <v>591</v>
      </c>
      <c r="D238" s="15">
        <v>215523555</v>
      </c>
      <c r="E238" s="16" t="s">
        <v>62</v>
      </c>
      <c r="F238" s="57">
        <v>0</v>
      </c>
      <c r="G238" s="49">
        <v>31611739</v>
      </c>
    </row>
    <row r="239" spans="2:7" x14ac:dyDescent="0.3">
      <c r="B239" s="14" t="s">
        <v>590</v>
      </c>
      <c r="C239" s="14" t="s">
        <v>591</v>
      </c>
      <c r="D239" s="15">
        <v>217423574</v>
      </c>
      <c r="E239" s="16" t="s">
        <v>63</v>
      </c>
      <c r="F239" s="57">
        <v>0</v>
      </c>
      <c r="G239" s="49">
        <v>345890459</v>
      </c>
    </row>
    <row r="240" spans="2:7" x14ac:dyDescent="0.3">
      <c r="B240" s="14" t="s">
        <v>590</v>
      </c>
      <c r="C240" s="14" t="s">
        <v>591</v>
      </c>
      <c r="D240" s="15">
        <v>218023580</v>
      </c>
      <c r="E240" s="16" t="s">
        <v>64</v>
      </c>
      <c r="F240" s="57">
        <v>0</v>
      </c>
      <c r="G240" s="49">
        <v>89619167</v>
      </c>
    </row>
    <row r="241" spans="2:7" x14ac:dyDescent="0.3">
      <c r="B241" s="14" t="s">
        <v>590</v>
      </c>
      <c r="C241" s="14" t="s">
        <v>591</v>
      </c>
      <c r="D241" s="15">
        <v>217223672</v>
      </c>
      <c r="E241" s="16" t="s">
        <v>65</v>
      </c>
      <c r="F241" s="57">
        <v>0</v>
      </c>
      <c r="G241" s="49">
        <v>92551715</v>
      </c>
    </row>
    <row r="242" spans="2:7" x14ac:dyDescent="0.3">
      <c r="B242" s="14" t="s">
        <v>590</v>
      </c>
      <c r="C242" s="14" t="s">
        <v>591</v>
      </c>
      <c r="D242" s="15">
        <v>217523675</v>
      </c>
      <c r="E242" s="16" t="s">
        <v>66</v>
      </c>
      <c r="F242" s="57">
        <v>0</v>
      </c>
      <c r="G242" s="49">
        <v>34455900</v>
      </c>
    </row>
    <row r="243" spans="2:7" x14ac:dyDescent="0.3">
      <c r="B243" s="14" t="s">
        <v>590</v>
      </c>
      <c r="C243" s="14" t="s">
        <v>591</v>
      </c>
      <c r="D243" s="15">
        <v>218623686</v>
      </c>
      <c r="E243" s="16" t="s">
        <v>598</v>
      </c>
      <c r="F243" s="57">
        <v>0</v>
      </c>
      <c r="G243" s="49">
        <v>150153464</v>
      </c>
    </row>
    <row r="244" spans="2:7" x14ac:dyDescent="0.3">
      <c r="B244" s="14" t="s">
        <v>590</v>
      </c>
      <c r="C244" s="14" t="s">
        <v>591</v>
      </c>
      <c r="D244" s="15">
        <v>210723807</v>
      </c>
      <c r="E244" s="16" t="s">
        <v>67</v>
      </c>
      <c r="F244" s="57">
        <v>0</v>
      </c>
      <c r="G244" s="49">
        <v>56045378</v>
      </c>
    </row>
    <row r="245" spans="2:7" x14ac:dyDescent="0.3">
      <c r="B245" s="14" t="s">
        <v>590</v>
      </c>
      <c r="C245" s="14" t="s">
        <v>591</v>
      </c>
      <c r="D245" s="15">
        <v>215523855</v>
      </c>
      <c r="E245" s="16" t="s">
        <v>68</v>
      </c>
      <c r="F245" s="57">
        <v>0</v>
      </c>
      <c r="G245" s="49">
        <v>40403689</v>
      </c>
    </row>
    <row r="246" spans="2:7" x14ac:dyDescent="0.3">
      <c r="B246" s="14" t="s">
        <v>590</v>
      </c>
      <c r="C246" s="14" t="s">
        <v>591</v>
      </c>
      <c r="D246" s="15">
        <v>219050590</v>
      </c>
      <c r="E246" s="16" t="s">
        <v>69</v>
      </c>
      <c r="F246" s="57">
        <v>0</v>
      </c>
      <c r="G246" s="49">
        <v>6381280</v>
      </c>
    </row>
    <row r="247" spans="2:7" x14ac:dyDescent="0.3">
      <c r="B247" s="14" t="s">
        <v>590</v>
      </c>
      <c r="C247" s="14" t="s">
        <v>591</v>
      </c>
      <c r="D247" s="15">
        <v>218350683</v>
      </c>
      <c r="E247" s="16" t="s">
        <v>70</v>
      </c>
      <c r="F247" s="57">
        <v>0</v>
      </c>
      <c r="G247" s="49">
        <v>190699</v>
      </c>
    </row>
    <row r="248" spans="2:7" x14ac:dyDescent="0.3">
      <c r="B248" s="14" t="s">
        <v>590</v>
      </c>
      <c r="C248" s="14" t="s">
        <v>591</v>
      </c>
      <c r="D248" s="15">
        <v>210120001</v>
      </c>
      <c r="E248" s="16" t="s">
        <v>599</v>
      </c>
      <c r="F248" s="57">
        <v>0</v>
      </c>
      <c r="G248" s="49">
        <v>231671888</v>
      </c>
    </row>
    <row r="249" spans="2:7" x14ac:dyDescent="0.3">
      <c r="B249" s="14" t="s">
        <v>590</v>
      </c>
      <c r="C249" s="14" t="s">
        <v>591</v>
      </c>
      <c r="D249" s="15">
        <v>211952019</v>
      </c>
      <c r="E249" s="16" t="s">
        <v>322</v>
      </c>
      <c r="F249" s="57">
        <v>0</v>
      </c>
      <c r="G249" s="49">
        <v>6160000</v>
      </c>
    </row>
    <row r="250" spans="2:7" x14ac:dyDescent="0.3">
      <c r="B250" s="14" t="s">
        <v>590</v>
      </c>
      <c r="C250" s="14" t="s">
        <v>591</v>
      </c>
      <c r="D250" s="15">
        <v>213652036</v>
      </c>
      <c r="E250" s="16" t="s">
        <v>71</v>
      </c>
      <c r="F250" s="57">
        <v>0</v>
      </c>
      <c r="G250" s="49">
        <v>8644756</v>
      </c>
    </row>
    <row r="251" spans="2:7" x14ac:dyDescent="0.3">
      <c r="B251" s="14" t="s">
        <v>590</v>
      </c>
      <c r="C251" s="14" t="s">
        <v>591</v>
      </c>
      <c r="D251" s="15">
        <v>215152051</v>
      </c>
      <c r="E251" s="16" t="s">
        <v>72</v>
      </c>
      <c r="F251" s="57">
        <v>0</v>
      </c>
      <c r="G251" s="49">
        <v>7120600</v>
      </c>
    </row>
    <row r="252" spans="2:7" x14ac:dyDescent="0.3">
      <c r="B252" s="14" t="s">
        <v>590</v>
      </c>
      <c r="C252" s="14" t="s">
        <v>591</v>
      </c>
      <c r="D252" s="15">
        <v>217952079</v>
      </c>
      <c r="E252" s="16" t="s">
        <v>600</v>
      </c>
      <c r="F252" s="57">
        <v>0</v>
      </c>
      <c r="G252" s="49">
        <v>196881620</v>
      </c>
    </row>
    <row r="253" spans="2:7" x14ac:dyDescent="0.3">
      <c r="B253" s="14" t="s">
        <v>590</v>
      </c>
      <c r="C253" s="14" t="s">
        <v>591</v>
      </c>
      <c r="D253" s="15">
        <v>211052210</v>
      </c>
      <c r="E253" s="16" t="s">
        <v>323</v>
      </c>
      <c r="F253" s="57">
        <v>0</v>
      </c>
      <c r="G253" s="49">
        <v>113340000</v>
      </c>
    </row>
    <row r="254" spans="2:7" x14ac:dyDescent="0.3">
      <c r="B254" s="14" t="s">
        <v>590</v>
      </c>
      <c r="C254" s="14" t="s">
        <v>591</v>
      </c>
      <c r="D254" s="15">
        <v>212752227</v>
      </c>
      <c r="E254" s="16" t="s">
        <v>73</v>
      </c>
      <c r="F254" s="57">
        <v>0</v>
      </c>
      <c r="G254" s="49">
        <v>76652652</v>
      </c>
    </row>
    <row r="255" spans="2:7" x14ac:dyDescent="0.3">
      <c r="B255" s="14" t="s">
        <v>590</v>
      </c>
      <c r="C255" s="14" t="s">
        <v>591</v>
      </c>
      <c r="D255" s="15">
        <v>215052250</v>
      </c>
      <c r="E255" s="16" t="s">
        <v>324</v>
      </c>
      <c r="F255" s="57">
        <v>0</v>
      </c>
      <c r="G255" s="49">
        <v>123200000</v>
      </c>
    </row>
    <row r="256" spans="2:7" x14ac:dyDescent="0.3">
      <c r="B256" s="14" t="s">
        <v>590</v>
      </c>
      <c r="C256" s="14" t="s">
        <v>591</v>
      </c>
      <c r="D256" s="15">
        <v>216052260</v>
      </c>
      <c r="E256" s="16" t="s">
        <v>74</v>
      </c>
      <c r="F256" s="57">
        <v>0</v>
      </c>
      <c r="G256" s="49">
        <v>111923579</v>
      </c>
    </row>
    <row r="257" spans="2:7" x14ac:dyDescent="0.3">
      <c r="B257" s="14" t="s">
        <v>590</v>
      </c>
      <c r="C257" s="14" t="s">
        <v>591</v>
      </c>
      <c r="D257" s="15">
        <v>212052520</v>
      </c>
      <c r="E257" s="16" t="s">
        <v>325</v>
      </c>
      <c r="F257" s="57">
        <v>0</v>
      </c>
      <c r="G257" s="49">
        <v>6160000</v>
      </c>
    </row>
    <row r="258" spans="2:7" x14ac:dyDescent="0.3">
      <c r="B258" s="14" t="s">
        <v>590</v>
      </c>
      <c r="C258" s="14" t="s">
        <v>591</v>
      </c>
      <c r="D258" s="15">
        <v>212052320</v>
      </c>
      <c r="E258" s="16" t="s">
        <v>75</v>
      </c>
      <c r="F258" s="57">
        <v>0</v>
      </c>
      <c r="G258" s="49">
        <v>13309430</v>
      </c>
    </row>
    <row r="259" spans="2:7" x14ac:dyDescent="0.3">
      <c r="B259" s="14" t="s">
        <v>590</v>
      </c>
      <c r="C259" s="14" t="s">
        <v>591</v>
      </c>
      <c r="D259" s="15">
        <v>215252352</v>
      </c>
      <c r="E259" s="16" t="s">
        <v>76</v>
      </c>
      <c r="F259" s="57">
        <v>0</v>
      </c>
      <c r="G259" s="49">
        <v>793988</v>
      </c>
    </row>
    <row r="260" spans="2:7" x14ac:dyDescent="0.3">
      <c r="B260" s="14" t="s">
        <v>590</v>
      </c>
      <c r="C260" s="14" t="s">
        <v>591</v>
      </c>
      <c r="D260" s="15">
        <v>219952399</v>
      </c>
      <c r="E260" s="16" t="s">
        <v>326</v>
      </c>
      <c r="F260" s="57">
        <v>0</v>
      </c>
      <c r="G260" s="49">
        <v>33226422</v>
      </c>
    </row>
    <row r="261" spans="2:7" x14ac:dyDescent="0.3">
      <c r="B261" s="14" t="s">
        <v>590</v>
      </c>
      <c r="C261" s="14" t="s">
        <v>591</v>
      </c>
      <c r="D261" s="15">
        <v>212752427</v>
      </c>
      <c r="E261" s="16" t="s">
        <v>77</v>
      </c>
      <c r="F261" s="57">
        <v>0</v>
      </c>
      <c r="G261" s="49">
        <v>10220593</v>
      </c>
    </row>
    <row r="262" spans="2:7" x14ac:dyDescent="0.3">
      <c r="B262" s="14" t="s">
        <v>590</v>
      </c>
      <c r="C262" s="14" t="s">
        <v>591</v>
      </c>
      <c r="D262" s="15">
        <v>217352473</v>
      </c>
      <c r="E262" s="16" t="s">
        <v>78</v>
      </c>
      <c r="F262" s="57">
        <v>0</v>
      </c>
      <c r="G262" s="49">
        <v>17675894</v>
      </c>
    </row>
    <row r="263" spans="2:7" x14ac:dyDescent="0.3">
      <c r="B263" s="14" t="s">
        <v>590</v>
      </c>
      <c r="C263" s="14" t="s">
        <v>591</v>
      </c>
      <c r="D263" s="15">
        <v>219052490</v>
      </c>
      <c r="E263" s="16" t="s">
        <v>79</v>
      </c>
      <c r="F263" s="57">
        <v>0</v>
      </c>
      <c r="G263" s="49">
        <v>6331398</v>
      </c>
    </row>
    <row r="264" spans="2:7" x14ac:dyDescent="0.3">
      <c r="B264" s="14" t="s">
        <v>590</v>
      </c>
      <c r="C264" s="14" t="s">
        <v>591</v>
      </c>
      <c r="D264" s="15">
        <v>218552585</v>
      </c>
      <c r="E264" s="16" t="s">
        <v>80</v>
      </c>
      <c r="F264" s="57">
        <v>0</v>
      </c>
      <c r="G264" s="49">
        <v>5443413</v>
      </c>
    </row>
    <row r="265" spans="2:7" x14ac:dyDescent="0.3">
      <c r="B265" s="14" t="s">
        <v>590</v>
      </c>
      <c r="C265" s="14" t="s">
        <v>591</v>
      </c>
      <c r="D265" s="15">
        <v>212152621</v>
      </c>
      <c r="E265" s="16" t="s">
        <v>81</v>
      </c>
      <c r="F265" s="57">
        <v>0</v>
      </c>
      <c r="G265" s="49">
        <v>6616186</v>
      </c>
    </row>
    <row r="266" spans="2:7" x14ac:dyDescent="0.3">
      <c r="B266" s="14" t="s">
        <v>590</v>
      </c>
      <c r="C266" s="14" t="s">
        <v>591</v>
      </c>
      <c r="D266" s="15">
        <v>218352683</v>
      </c>
      <c r="E266" s="16" t="s">
        <v>327</v>
      </c>
      <c r="F266" s="57">
        <v>0</v>
      </c>
      <c r="G266" s="49">
        <v>101118388.54000001</v>
      </c>
    </row>
    <row r="267" spans="2:7" x14ac:dyDescent="0.3">
      <c r="B267" s="14" t="s">
        <v>590</v>
      </c>
      <c r="C267" s="14" t="s">
        <v>591</v>
      </c>
      <c r="D267" s="15">
        <v>219352693</v>
      </c>
      <c r="E267" s="16" t="s">
        <v>328</v>
      </c>
      <c r="F267" s="57">
        <v>0</v>
      </c>
      <c r="G267" s="49">
        <v>113340000</v>
      </c>
    </row>
    <row r="268" spans="2:7" x14ac:dyDescent="0.3">
      <c r="B268" s="14" t="s">
        <v>590</v>
      </c>
      <c r="C268" s="14" t="s">
        <v>591</v>
      </c>
      <c r="D268" s="15">
        <v>219652696</v>
      </c>
      <c r="E268" s="16" t="s">
        <v>82</v>
      </c>
      <c r="F268" s="57">
        <v>0</v>
      </c>
      <c r="G268" s="49">
        <v>7794349</v>
      </c>
    </row>
    <row r="269" spans="2:7" x14ac:dyDescent="0.3">
      <c r="B269" s="14" t="s">
        <v>590</v>
      </c>
      <c r="C269" s="14" t="s">
        <v>591</v>
      </c>
      <c r="D269" s="15">
        <v>217715377</v>
      </c>
      <c r="E269" s="16" t="s">
        <v>329</v>
      </c>
      <c r="F269" s="57">
        <v>0</v>
      </c>
      <c r="G269" s="49">
        <v>6160000</v>
      </c>
    </row>
    <row r="270" spans="2:7" x14ac:dyDescent="0.3">
      <c r="B270" s="14" t="s">
        <v>590</v>
      </c>
      <c r="C270" s="14" t="s">
        <v>591</v>
      </c>
      <c r="D270" s="15">
        <v>217844078</v>
      </c>
      <c r="E270" s="16" t="s">
        <v>83</v>
      </c>
      <c r="F270" s="57">
        <v>0</v>
      </c>
      <c r="G270" s="49">
        <v>24492958</v>
      </c>
    </row>
    <row r="271" spans="2:7" x14ac:dyDescent="0.3">
      <c r="B271" s="14" t="s">
        <v>590</v>
      </c>
      <c r="C271" s="14" t="s">
        <v>591</v>
      </c>
      <c r="D271" s="15">
        <v>210654206</v>
      </c>
      <c r="E271" s="16" t="s">
        <v>84</v>
      </c>
      <c r="F271" s="57">
        <v>0</v>
      </c>
      <c r="G271" s="49">
        <v>30260122</v>
      </c>
    </row>
    <row r="272" spans="2:7" x14ac:dyDescent="0.3">
      <c r="B272" s="14" t="s">
        <v>590</v>
      </c>
      <c r="C272" s="14" t="s">
        <v>591</v>
      </c>
      <c r="D272" s="15">
        <v>214454344</v>
      </c>
      <c r="E272" s="16" t="s">
        <v>85</v>
      </c>
      <c r="F272" s="57">
        <v>0</v>
      </c>
      <c r="G272" s="49">
        <v>9791902</v>
      </c>
    </row>
    <row r="273" spans="2:7" x14ac:dyDescent="0.3">
      <c r="B273" s="14" t="s">
        <v>590</v>
      </c>
      <c r="C273" s="14" t="s">
        <v>591</v>
      </c>
      <c r="D273" s="15">
        <v>218054680</v>
      </c>
      <c r="E273" s="16" t="s">
        <v>86</v>
      </c>
      <c r="F273" s="57">
        <v>0</v>
      </c>
      <c r="G273" s="49">
        <v>2721866</v>
      </c>
    </row>
    <row r="274" spans="2:7" x14ac:dyDescent="0.3">
      <c r="B274" s="14" t="s">
        <v>590</v>
      </c>
      <c r="C274" s="14" t="s">
        <v>591</v>
      </c>
      <c r="D274" s="15">
        <v>212054720</v>
      </c>
      <c r="E274" s="16" t="s">
        <v>330</v>
      </c>
      <c r="F274" s="57">
        <v>0</v>
      </c>
      <c r="G274" s="49">
        <v>70837500</v>
      </c>
    </row>
    <row r="275" spans="2:7" x14ac:dyDescent="0.3">
      <c r="B275" s="14" t="s">
        <v>590</v>
      </c>
      <c r="C275" s="14" t="s">
        <v>591</v>
      </c>
      <c r="D275" s="15">
        <v>210085400</v>
      </c>
      <c r="E275" s="16" t="s">
        <v>87</v>
      </c>
      <c r="F275" s="57">
        <v>0</v>
      </c>
      <c r="G275" s="49">
        <v>1642333</v>
      </c>
    </row>
    <row r="276" spans="2:7" x14ac:dyDescent="0.3">
      <c r="B276" s="14" t="s">
        <v>590</v>
      </c>
      <c r="C276" s="14" t="s">
        <v>591</v>
      </c>
      <c r="D276" s="15">
        <v>210073200</v>
      </c>
      <c r="E276" s="16" t="s">
        <v>88</v>
      </c>
      <c r="F276" s="57">
        <v>0</v>
      </c>
      <c r="G276" s="49">
        <v>3241072</v>
      </c>
    </row>
    <row r="277" spans="2:7" x14ac:dyDescent="0.3">
      <c r="B277" s="14" t="s">
        <v>590</v>
      </c>
      <c r="C277" s="14" t="s">
        <v>591</v>
      </c>
      <c r="D277" s="15">
        <v>212673226</v>
      </c>
      <c r="E277" s="16" t="s">
        <v>89</v>
      </c>
      <c r="F277" s="57">
        <v>0</v>
      </c>
      <c r="G277" s="49">
        <v>114179633</v>
      </c>
    </row>
    <row r="278" spans="2:7" x14ac:dyDescent="0.3">
      <c r="B278" s="14" t="s">
        <v>590</v>
      </c>
      <c r="C278" s="14" t="s">
        <v>591</v>
      </c>
      <c r="D278" s="15">
        <v>217573275</v>
      </c>
      <c r="E278" s="16" t="s">
        <v>90</v>
      </c>
      <c r="F278" s="57">
        <v>0</v>
      </c>
      <c r="G278" s="49">
        <v>226686</v>
      </c>
    </row>
    <row r="279" spans="2:7" x14ac:dyDescent="0.3">
      <c r="B279" s="14" t="s">
        <v>590</v>
      </c>
      <c r="C279" s="14" t="s">
        <v>591</v>
      </c>
      <c r="D279" s="15">
        <v>215573555</v>
      </c>
      <c r="E279" s="16" t="s">
        <v>332</v>
      </c>
      <c r="F279" s="57">
        <v>0</v>
      </c>
      <c r="G279" s="49">
        <v>5667000</v>
      </c>
    </row>
    <row r="280" spans="2:7" x14ac:dyDescent="0.3">
      <c r="B280" s="14" t="s">
        <v>590</v>
      </c>
      <c r="C280" s="14" t="s">
        <v>591</v>
      </c>
      <c r="D280" s="15">
        <v>212473624</v>
      </c>
      <c r="E280" s="16" t="s">
        <v>333</v>
      </c>
      <c r="F280" s="57">
        <v>0</v>
      </c>
      <c r="G280" s="49">
        <v>113340000</v>
      </c>
    </row>
    <row r="281" spans="2:7" x14ac:dyDescent="0.3">
      <c r="B281" s="14" t="s">
        <v>590</v>
      </c>
      <c r="C281" s="14" t="s">
        <v>591</v>
      </c>
      <c r="D281" s="15">
        <v>217373873</v>
      </c>
      <c r="E281" s="16" t="s">
        <v>91</v>
      </c>
      <c r="F281" s="57">
        <v>0</v>
      </c>
      <c r="G281" s="49">
        <v>6616666</v>
      </c>
    </row>
    <row r="282" spans="2:7" x14ac:dyDescent="0.3">
      <c r="B282" s="14" t="s">
        <v>590</v>
      </c>
      <c r="C282" s="14" t="s">
        <v>591</v>
      </c>
      <c r="D282" s="15">
        <v>214676246</v>
      </c>
      <c r="E282" s="16" t="s">
        <v>334</v>
      </c>
      <c r="F282" s="57">
        <v>0</v>
      </c>
      <c r="G282" s="49">
        <v>6160000</v>
      </c>
    </row>
    <row r="283" spans="2:7" x14ac:dyDescent="0.3">
      <c r="B283" s="14" t="s">
        <v>590</v>
      </c>
      <c r="C283" s="14" t="s">
        <v>591</v>
      </c>
      <c r="D283" s="15">
        <v>214576845</v>
      </c>
      <c r="E283" s="16" t="s">
        <v>92</v>
      </c>
      <c r="F283" s="57">
        <v>0</v>
      </c>
      <c r="G283" s="49">
        <v>2516296</v>
      </c>
    </row>
    <row r="284" spans="2:7" x14ac:dyDescent="0.3">
      <c r="B284" s="14" t="s">
        <v>590</v>
      </c>
      <c r="C284" s="14" t="s">
        <v>591</v>
      </c>
      <c r="D284" s="15">
        <v>214270742</v>
      </c>
      <c r="E284" s="16" t="s">
        <v>602</v>
      </c>
      <c r="F284" s="57">
        <v>0</v>
      </c>
      <c r="G284" s="49">
        <v>38679842</v>
      </c>
    </row>
    <row r="285" spans="2:7" x14ac:dyDescent="0.3">
      <c r="B285" s="14" t="s">
        <v>590</v>
      </c>
      <c r="C285" s="14" t="s">
        <v>591</v>
      </c>
      <c r="D285" s="15">
        <v>212370823</v>
      </c>
      <c r="E285" s="16" t="s">
        <v>93</v>
      </c>
      <c r="F285" s="57">
        <v>0</v>
      </c>
      <c r="G285" s="49">
        <v>32676563</v>
      </c>
    </row>
    <row r="286" spans="2:7" x14ac:dyDescent="0.3">
      <c r="B286" s="14" t="s">
        <v>590</v>
      </c>
      <c r="C286" s="14" t="s">
        <v>591</v>
      </c>
      <c r="D286" s="15">
        <v>219181591</v>
      </c>
      <c r="E286" s="16" t="s">
        <v>335</v>
      </c>
      <c r="F286" s="57">
        <v>0</v>
      </c>
      <c r="G286" s="49">
        <v>113340000</v>
      </c>
    </row>
    <row r="287" spans="2:7" x14ac:dyDescent="0.3">
      <c r="B287" s="14" t="s">
        <v>590</v>
      </c>
      <c r="C287" s="14" t="s">
        <v>591</v>
      </c>
      <c r="D287" s="15">
        <v>213681736</v>
      </c>
      <c r="E287" s="16" t="s">
        <v>336</v>
      </c>
      <c r="F287" s="57">
        <v>0</v>
      </c>
      <c r="G287" s="49">
        <v>12731024</v>
      </c>
    </row>
    <row r="288" spans="2:7" x14ac:dyDescent="0.3">
      <c r="B288" s="14" t="s">
        <v>590</v>
      </c>
      <c r="C288" s="14" t="s">
        <v>591</v>
      </c>
      <c r="D288" s="15">
        <v>118181000</v>
      </c>
      <c r="E288" s="16" t="s">
        <v>337</v>
      </c>
      <c r="F288" s="57">
        <v>0</v>
      </c>
      <c r="G288" s="49">
        <v>345519985</v>
      </c>
    </row>
    <row r="289" spans="2:7" x14ac:dyDescent="0.3">
      <c r="B289" s="14" t="s">
        <v>590</v>
      </c>
      <c r="C289" s="14" t="s">
        <v>591</v>
      </c>
      <c r="D289" s="15">
        <v>210186001</v>
      </c>
      <c r="E289" s="16" t="s">
        <v>338</v>
      </c>
      <c r="F289" s="57">
        <v>0</v>
      </c>
      <c r="G289" s="49">
        <v>3688585</v>
      </c>
    </row>
    <row r="290" spans="2:7" x14ac:dyDescent="0.3">
      <c r="B290" s="14" t="s">
        <v>590</v>
      </c>
      <c r="C290" s="14" t="s">
        <v>591</v>
      </c>
      <c r="D290" s="15">
        <v>214091540</v>
      </c>
      <c r="E290" s="16" t="s">
        <v>339</v>
      </c>
      <c r="F290" s="57">
        <v>0</v>
      </c>
      <c r="G290" s="49">
        <v>113340000</v>
      </c>
    </row>
    <row r="291" spans="2:7" x14ac:dyDescent="0.3">
      <c r="B291" s="14" t="s">
        <v>590</v>
      </c>
      <c r="C291" s="14" t="s">
        <v>591</v>
      </c>
      <c r="D291" s="15">
        <v>212499624</v>
      </c>
      <c r="E291" s="16" t="s">
        <v>340</v>
      </c>
      <c r="F291" s="57">
        <v>0</v>
      </c>
      <c r="G291" s="49">
        <v>6160000</v>
      </c>
    </row>
    <row r="292" spans="2:7" x14ac:dyDescent="0.3">
      <c r="B292" s="14" t="s">
        <v>590</v>
      </c>
      <c r="C292" s="14" t="s">
        <v>591</v>
      </c>
      <c r="D292" s="15">
        <v>217985279</v>
      </c>
      <c r="E292" s="16" t="s">
        <v>341</v>
      </c>
      <c r="F292" s="57">
        <v>0</v>
      </c>
      <c r="G292" s="49">
        <v>70837500</v>
      </c>
    </row>
    <row r="293" spans="2:7" x14ac:dyDescent="0.3">
      <c r="B293" s="14" t="s">
        <v>590</v>
      </c>
      <c r="C293" s="14" t="s">
        <v>591</v>
      </c>
      <c r="D293" s="15">
        <v>114747000</v>
      </c>
      <c r="E293" s="16" t="s">
        <v>342</v>
      </c>
      <c r="F293" s="57">
        <v>0</v>
      </c>
      <c r="G293" s="49">
        <v>2545307150</v>
      </c>
    </row>
    <row r="294" spans="2:7" x14ac:dyDescent="0.3">
      <c r="B294" s="14" t="s">
        <v>590</v>
      </c>
      <c r="C294" s="14" t="s">
        <v>591</v>
      </c>
      <c r="D294" s="15">
        <v>112323000</v>
      </c>
      <c r="E294" s="16" t="s">
        <v>343</v>
      </c>
      <c r="F294" s="57">
        <v>0</v>
      </c>
      <c r="G294" s="49">
        <v>1497241849</v>
      </c>
    </row>
    <row r="295" spans="2:7" x14ac:dyDescent="0.3">
      <c r="B295" s="14" t="s">
        <v>590</v>
      </c>
      <c r="C295" s="14" t="s">
        <v>591</v>
      </c>
      <c r="D295" s="15">
        <v>210170001</v>
      </c>
      <c r="E295" s="16" t="s">
        <v>603</v>
      </c>
      <c r="F295" s="57">
        <v>0</v>
      </c>
      <c r="G295" s="49">
        <v>134501420</v>
      </c>
    </row>
    <row r="296" spans="2:7" x14ac:dyDescent="0.3">
      <c r="B296" s="14" t="s">
        <v>590</v>
      </c>
      <c r="C296" s="14" t="s">
        <v>591</v>
      </c>
      <c r="D296" s="15">
        <v>117373000</v>
      </c>
      <c r="E296" s="16" t="s">
        <v>94</v>
      </c>
      <c r="F296" s="57">
        <v>0</v>
      </c>
      <c r="G296" s="49">
        <v>4426302</v>
      </c>
    </row>
    <row r="297" spans="2:7" x14ac:dyDescent="0.3">
      <c r="B297" s="14" t="s">
        <v>590</v>
      </c>
      <c r="C297" s="14" t="s">
        <v>591</v>
      </c>
      <c r="D297" s="15">
        <v>218508685</v>
      </c>
      <c r="E297" s="16" t="s">
        <v>95</v>
      </c>
      <c r="F297" s="57">
        <v>0</v>
      </c>
      <c r="G297" s="49">
        <v>58358781</v>
      </c>
    </row>
    <row r="298" spans="2:7" x14ac:dyDescent="0.3">
      <c r="B298" s="14" t="s">
        <v>590</v>
      </c>
      <c r="C298" s="14" t="s">
        <v>591</v>
      </c>
      <c r="D298" s="15">
        <v>218019780</v>
      </c>
      <c r="E298" s="16" t="s">
        <v>96</v>
      </c>
      <c r="F298" s="57">
        <v>0</v>
      </c>
      <c r="G298" s="49">
        <v>13978846</v>
      </c>
    </row>
    <row r="299" spans="2:7" x14ac:dyDescent="0.3">
      <c r="B299" s="14" t="s">
        <v>590</v>
      </c>
      <c r="C299" s="14" t="s">
        <v>591</v>
      </c>
      <c r="D299" s="15">
        <v>122647000</v>
      </c>
      <c r="E299" s="16" t="s">
        <v>97</v>
      </c>
      <c r="F299" s="57">
        <v>0</v>
      </c>
      <c r="G299" s="49">
        <v>124961426</v>
      </c>
    </row>
    <row r="300" spans="2:7" x14ac:dyDescent="0.3">
      <c r="B300" s="14" t="s">
        <v>590</v>
      </c>
      <c r="C300" s="14" t="s">
        <v>591</v>
      </c>
      <c r="D300" s="15">
        <v>212550325</v>
      </c>
      <c r="E300" s="16" t="s">
        <v>344</v>
      </c>
      <c r="F300" s="57">
        <v>0</v>
      </c>
      <c r="G300" s="49">
        <v>100100300</v>
      </c>
    </row>
    <row r="301" spans="2:7" x14ac:dyDescent="0.3">
      <c r="B301" s="14" t="s">
        <v>590</v>
      </c>
      <c r="C301" s="14" t="s">
        <v>591</v>
      </c>
      <c r="D301" s="15">
        <v>181005000</v>
      </c>
      <c r="E301" s="16" t="s">
        <v>345</v>
      </c>
      <c r="F301" s="57">
        <v>0</v>
      </c>
      <c r="G301" s="49">
        <v>3221750</v>
      </c>
    </row>
    <row r="302" spans="2:7" x14ac:dyDescent="0.3">
      <c r="B302" s="14" t="s">
        <v>590</v>
      </c>
      <c r="C302" s="14" t="s">
        <v>591</v>
      </c>
      <c r="D302" s="15">
        <v>184505000</v>
      </c>
      <c r="E302" s="16" t="s">
        <v>346</v>
      </c>
      <c r="F302" s="57">
        <v>0</v>
      </c>
      <c r="G302" s="49">
        <v>7377170</v>
      </c>
    </row>
    <row r="303" spans="2:7" x14ac:dyDescent="0.3">
      <c r="B303" s="14" t="s">
        <v>590</v>
      </c>
      <c r="C303" s="14" t="s">
        <v>591</v>
      </c>
      <c r="D303" s="15">
        <v>182005000</v>
      </c>
      <c r="E303" s="16" t="s">
        <v>98</v>
      </c>
      <c r="F303" s="57">
        <v>0</v>
      </c>
      <c r="G303" s="49">
        <v>31068989</v>
      </c>
    </row>
    <row r="304" spans="2:7" x14ac:dyDescent="0.3">
      <c r="B304" s="14" t="s">
        <v>590</v>
      </c>
      <c r="C304" s="14" t="s">
        <v>591</v>
      </c>
      <c r="D304" s="15">
        <v>122747000</v>
      </c>
      <c r="E304" s="16" t="s">
        <v>99</v>
      </c>
      <c r="F304" s="57">
        <v>0</v>
      </c>
      <c r="G304" s="49">
        <v>3927833</v>
      </c>
    </row>
    <row r="305" spans="2:7" x14ac:dyDescent="0.3">
      <c r="B305" s="14" t="s">
        <v>590</v>
      </c>
      <c r="C305" s="14" t="s">
        <v>591</v>
      </c>
      <c r="D305" s="15">
        <v>219019290</v>
      </c>
      <c r="E305" s="16" t="s">
        <v>347</v>
      </c>
      <c r="F305" s="57">
        <v>0</v>
      </c>
      <c r="G305" s="49">
        <v>113340000</v>
      </c>
    </row>
    <row r="306" spans="2:7" x14ac:dyDescent="0.3">
      <c r="B306" s="14" t="s">
        <v>590</v>
      </c>
      <c r="C306" s="14" t="s">
        <v>591</v>
      </c>
      <c r="D306" s="15">
        <v>217186571</v>
      </c>
      <c r="E306" s="16" t="s">
        <v>348</v>
      </c>
      <c r="F306" s="57">
        <v>0</v>
      </c>
      <c r="G306" s="49">
        <v>7377170</v>
      </c>
    </row>
    <row r="307" spans="2:7" x14ac:dyDescent="0.3">
      <c r="B307" s="14" t="s">
        <v>590</v>
      </c>
      <c r="C307" s="14" t="s">
        <v>591</v>
      </c>
      <c r="D307" s="15">
        <v>216552565</v>
      </c>
      <c r="E307" s="16" t="s">
        <v>100</v>
      </c>
      <c r="F307" s="57">
        <v>0</v>
      </c>
      <c r="G307" s="49">
        <v>119992725</v>
      </c>
    </row>
    <row r="308" spans="2:7" x14ac:dyDescent="0.3">
      <c r="B308" s="14" t="s">
        <v>590</v>
      </c>
      <c r="C308" s="14" t="s">
        <v>591</v>
      </c>
      <c r="D308" s="15">
        <v>219052390</v>
      </c>
      <c r="E308" s="16" t="s">
        <v>101</v>
      </c>
      <c r="F308" s="57">
        <v>0</v>
      </c>
      <c r="G308" s="49">
        <v>119061179</v>
      </c>
    </row>
    <row r="309" spans="2:7" x14ac:dyDescent="0.3">
      <c r="B309" s="14" t="s">
        <v>590</v>
      </c>
      <c r="C309" s="14" t="s">
        <v>591</v>
      </c>
      <c r="D309" s="15">
        <v>215786757</v>
      </c>
      <c r="E309" s="16" t="s">
        <v>102</v>
      </c>
      <c r="F309" s="57">
        <v>0</v>
      </c>
      <c r="G309" s="49">
        <v>15484655</v>
      </c>
    </row>
    <row r="310" spans="2:7" x14ac:dyDescent="0.3">
      <c r="B310" s="14" t="s">
        <v>590</v>
      </c>
      <c r="C310" s="14" t="s">
        <v>591</v>
      </c>
      <c r="D310" s="15">
        <v>216013160</v>
      </c>
      <c r="E310" s="16" t="s">
        <v>103</v>
      </c>
      <c r="F310" s="57">
        <v>0</v>
      </c>
      <c r="G310" s="49">
        <v>9551124</v>
      </c>
    </row>
    <row r="311" spans="2:7" x14ac:dyDescent="0.3">
      <c r="B311" s="14" t="s">
        <v>590</v>
      </c>
      <c r="C311" s="14" t="s">
        <v>591</v>
      </c>
      <c r="D311" s="15">
        <v>218813188</v>
      </c>
      <c r="E311" s="16" t="s">
        <v>350</v>
      </c>
      <c r="F311" s="57">
        <v>0</v>
      </c>
      <c r="G311" s="49">
        <v>6160000</v>
      </c>
    </row>
    <row r="312" spans="2:7" x14ac:dyDescent="0.3">
      <c r="B312" s="14" t="s">
        <v>590</v>
      </c>
      <c r="C312" s="14" t="s">
        <v>591</v>
      </c>
      <c r="D312" s="15">
        <v>215813458</v>
      </c>
      <c r="E312" s="16" t="s">
        <v>104</v>
      </c>
      <c r="F312" s="57">
        <v>0</v>
      </c>
      <c r="G312" s="49">
        <v>10482820</v>
      </c>
    </row>
    <row r="313" spans="2:7" x14ac:dyDescent="0.3">
      <c r="B313" s="14" t="s">
        <v>590</v>
      </c>
      <c r="C313" s="14" t="s">
        <v>591</v>
      </c>
      <c r="D313" s="15">
        <v>213013030</v>
      </c>
      <c r="E313" s="16" t="s">
        <v>351</v>
      </c>
      <c r="F313" s="57">
        <v>0</v>
      </c>
      <c r="G313" s="49">
        <v>124060000</v>
      </c>
    </row>
    <row r="314" spans="2:7" x14ac:dyDescent="0.3">
      <c r="B314" s="14" t="s">
        <v>590</v>
      </c>
      <c r="C314" s="14" t="s">
        <v>591</v>
      </c>
      <c r="D314" s="15">
        <v>211013810</v>
      </c>
      <c r="E314" s="16" t="s">
        <v>105</v>
      </c>
      <c r="F314" s="57">
        <v>0</v>
      </c>
      <c r="G314" s="49">
        <v>22319166</v>
      </c>
    </row>
    <row r="315" spans="2:7" x14ac:dyDescent="0.3">
      <c r="B315" s="14" t="s">
        <v>590</v>
      </c>
      <c r="C315" s="14" t="s">
        <v>591</v>
      </c>
      <c r="D315" s="15">
        <v>210013300</v>
      </c>
      <c r="E315" s="16" t="s">
        <v>106</v>
      </c>
      <c r="F315" s="57">
        <v>0</v>
      </c>
      <c r="G315" s="49">
        <v>21654357</v>
      </c>
    </row>
    <row r="316" spans="2:7" x14ac:dyDescent="0.3">
      <c r="B316" s="14" t="s">
        <v>590</v>
      </c>
      <c r="C316" s="14" t="s">
        <v>591</v>
      </c>
      <c r="D316" s="15">
        <v>923272370</v>
      </c>
      <c r="E316" s="16" t="s">
        <v>353</v>
      </c>
      <c r="F316" s="57">
        <v>0</v>
      </c>
      <c r="G316" s="49">
        <v>3221750</v>
      </c>
    </row>
    <row r="317" spans="2:7" x14ac:dyDescent="0.3">
      <c r="B317" s="14" t="s">
        <v>590</v>
      </c>
      <c r="C317" s="14" t="s">
        <v>591</v>
      </c>
      <c r="D317" s="15">
        <v>267808372</v>
      </c>
      <c r="E317" s="16" t="s">
        <v>107</v>
      </c>
      <c r="F317" s="57">
        <v>0</v>
      </c>
      <c r="G317" s="49">
        <v>12092523</v>
      </c>
    </row>
    <row r="318" spans="2:7" x14ac:dyDescent="0.3">
      <c r="B318" s="14" t="s">
        <v>590</v>
      </c>
      <c r="C318" s="14" t="s">
        <v>591</v>
      </c>
      <c r="D318" s="15">
        <v>261008558</v>
      </c>
      <c r="E318" s="16" t="s">
        <v>108</v>
      </c>
      <c r="F318" s="57">
        <v>0</v>
      </c>
      <c r="G318" s="49">
        <v>4857442</v>
      </c>
    </row>
    <row r="319" spans="2:7" x14ac:dyDescent="0.3">
      <c r="B319" s="14" t="s">
        <v>590</v>
      </c>
      <c r="C319" s="14" t="s">
        <v>591</v>
      </c>
      <c r="D319" s="15">
        <v>220108675</v>
      </c>
      <c r="E319" s="16" t="s">
        <v>109</v>
      </c>
      <c r="F319" s="57">
        <v>0</v>
      </c>
      <c r="G319" s="49">
        <v>21046122</v>
      </c>
    </row>
    <row r="320" spans="2:7" x14ac:dyDescent="0.3">
      <c r="B320" s="14" t="s">
        <v>590</v>
      </c>
      <c r="C320" s="14" t="s">
        <v>591</v>
      </c>
      <c r="D320" s="15">
        <v>220108549</v>
      </c>
      <c r="E320" s="16" t="s">
        <v>110</v>
      </c>
      <c r="F320" s="57">
        <v>0</v>
      </c>
      <c r="G320" s="49">
        <v>27016636</v>
      </c>
    </row>
    <row r="321" spans="2:7" x14ac:dyDescent="0.3">
      <c r="B321" s="14" t="s">
        <v>590</v>
      </c>
      <c r="C321" s="14" t="s">
        <v>591</v>
      </c>
      <c r="D321" s="15">
        <v>220108560</v>
      </c>
      <c r="E321" s="16" t="s">
        <v>355</v>
      </c>
      <c r="F321" s="57">
        <v>0</v>
      </c>
      <c r="G321" s="49">
        <v>6443500</v>
      </c>
    </row>
    <row r="322" spans="2:7" x14ac:dyDescent="0.3">
      <c r="B322" s="14" t="s">
        <v>590</v>
      </c>
      <c r="C322" s="14" t="s">
        <v>591</v>
      </c>
      <c r="D322" s="15">
        <v>220108832</v>
      </c>
      <c r="E322" s="16" t="s">
        <v>356</v>
      </c>
      <c r="F322" s="57">
        <v>0</v>
      </c>
      <c r="G322" s="49">
        <v>39062100</v>
      </c>
    </row>
    <row r="323" spans="2:7" x14ac:dyDescent="0.3">
      <c r="B323" s="14" t="s">
        <v>590</v>
      </c>
      <c r="C323" s="14" t="s">
        <v>591</v>
      </c>
      <c r="D323" s="15">
        <v>220108141</v>
      </c>
      <c r="E323" s="16" t="s">
        <v>357</v>
      </c>
      <c r="F323" s="57">
        <v>0</v>
      </c>
      <c r="G323" s="49">
        <v>2577400</v>
      </c>
    </row>
    <row r="324" spans="2:7" x14ac:dyDescent="0.3">
      <c r="B324" s="14" t="s">
        <v>590</v>
      </c>
      <c r="C324" s="14" t="s">
        <v>591</v>
      </c>
      <c r="D324" s="15">
        <v>220108758</v>
      </c>
      <c r="E324" s="16" t="s">
        <v>111</v>
      </c>
      <c r="F324" s="57">
        <v>0</v>
      </c>
      <c r="G324" s="49">
        <v>56067713</v>
      </c>
    </row>
    <row r="325" spans="2:7" x14ac:dyDescent="0.3">
      <c r="B325" s="14" t="s">
        <v>590</v>
      </c>
      <c r="C325" s="14" t="s">
        <v>591</v>
      </c>
      <c r="D325" s="15">
        <v>220168780</v>
      </c>
      <c r="E325" s="16" t="s">
        <v>112</v>
      </c>
      <c r="F325" s="57">
        <v>0</v>
      </c>
      <c r="G325" s="49">
        <v>759686</v>
      </c>
    </row>
    <row r="326" spans="2:7" x14ac:dyDescent="0.3">
      <c r="B326" s="14" t="s">
        <v>590</v>
      </c>
      <c r="C326" s="14" t="s">
        <v>591</v>
      </c>
      <c r="D326" s="15">
        <v>923269814</v>
      </c>
      <c r="E326" s="16" t="s">
        <v>113</v>
      </c>
      <c r="F326" s="57">
        <v>0</v>
      </c>
      <c r="G326" s="49">
        <v>87873908</v>
      </c>
    </row>
    <row r="327" spans="2:7" x14ac:dyDescent="0.3">
      <c r="B327" s="14" t="s">
        <v>590</v>
      </c>
      <c r="C327" s="14" t="s">
        <v>591</v>
      </c>
      <c r="D327" s="15">
        <v>923269809</v>
      </c>
      <c r="E327" s="16" t="s">
        <v>114</v>
      </c>
      <c r="F327" s="57">
        <v>0</v>
      </c>
      <c r="G327" s="49">
        <v>287242</v>
      </c>
    </row>
    <row r="328" spans="2:7" x14ac:dyDescent="0.3">
      <c r="B328" s="14" t="s">
        <v>590</v>
      </c>
      <c r="C328" s="14" t="s">
        <v>591</v>
      </c>
      <c r="D328" s="15">
        <v>220168160</v>
      </c>
      <c r="E328" s="16" t="s">
        <v>358</v>
      </c>
      <c r="F328" s="57">
        <v>0</v>
      </c>
      <c r="G328" s="49">
        <v>3221750</v>
      </c>
    </row>
    <row r="329" spans="2:7" x14ac:dyDescent="0.3">
      <c r="B329" s="14" t="s">
        <v>590</v>
      </c>
      <c r="C329" s="14" t="s">
        <v>591</v>
      </c>
      <c r="D329" s="15">
        <v>220176000</v>
      </c>
      <c r="E329" s="16" t="s">
        <v>359</v>
      </c>
      <c r="F329" s="57">
        <v>0</v>
      </c>
      <c r="G329" s="49">
        <v>19330500</v>
      </c>
    </row>
    <row r="330" spans="2:7" x14ac:dyDescent="0.3">
      <c r="B330" s="14" t="s">
        <v>590</v>
      </c>
      <c r="C330" s="14" t="s">
        <v>591</v>
      </c>
      <c r="D330" s="15">
        <v>212213222</v>
      </c>
      <c r="E330" s="16" t="s">
        <v>360</v>
      </c>
      <c r="F330" s="57">
        <v>0</v>
      </c>
      <c r="G330" s="49">
        <v>52668180</v>
      </c>
    </row>
    <row r="331" spans="2:7" x14ac:dyDescent="0.3">
      <c r="B331" s="14" t="s">
        <v>590</v>
      </c>
      <c r="C331" s="14" t="s">
        <v>591</v>
      </c>
      <c r="D331" s="15">
        <v>218013580</v>
      </c>
      <c r="E331" s="16" t="s">
        <v>115</v>
      </c>
      <c r="F331" s="57">
        <v>0</v>
      </c>
      <c r="G331" s="49">
        <v>12097518</v>
      </c>
    </row>
    <row r="332" spans="2:7" x14ac:dyDescent="0.3">
      <c r="B332" s="14" t="s">
        <v>590</v>
      </c>
      <c r="C332" s="14" t="s">
        <v>591</v>
      </c>
      <c r="D332" s="15">
        <v>212013620</v>
      </c>
      <c r="E332" s="16" t="s">
        <v>116</v>
      </c>
      <c r="F332" s="57">
        <v>0</v>
      </c>
      <c r="G332" s="49">
        <v>6061110</v>
      </c>
    </row>
    <row r="333" spans="2:7" x14ac:dyDescent="0.3">
      <c r="B333" s="14" t="s">
        <v>590</v>
      </c>
      <c r="C333" s="14" t="s">
        <v>591</v>
      </c>
      <c r="D333" s="15">
        <v>216813268</v>
      </c>
      <c r="E333" s="16" t="s">
        <v>117</v>
      </c>
      <c r="F333" s="57">
        <v>0</v>
      </c>
      <c r="G333" s="49">
        <v>11576088</v>
      </c>
    </row>
    <row r="334" spans="2:7" x14ac:dyDescent="0.3">
      <c r="B334" s="14" t="s">
        <v>590</v>
      </c>
      <c r="C334" s="14" t="s">
        <v>591</v>
      </c>
      <c r="D334" s="15">
        <v>215513655</v>
      </c>
      <c r="E334" s="16" t="s">
        <v>118</v>
      </c>
      <c r="F334" s="57">
        <v>0</v>
      </c>
      <c r="G334" s="49">
        <v>29422541</v>
      </c>
    </row>
    <row r="335" spans="2:7" x14ac:dyDescent="0.3">
      <c r="B335" s="14" t="s">
        <v>590</v>
      </c>
      <c r="C335" s="14" t="s">
        <v>591</v>
      </c>
      <c r="D335" s="15">
        <v>216213062</v>
      </c>
      <c r="E335" s="16" t="s">
        <v>119</v>
      </c>
      <c r="F335" s="57">
        <v>0</v>
      </c>
      <c r="G335" s="49">
        <v>195006440</v>
      </c>
    </row>
    <row r="336" spans="2:7" x14ac:dyDescent="0.3">
      <c r="B336" s="14" t="s">
        <v>590</v>
      </c>
      <c r="C336" s="14" t="s">
        <v>591</v>
      </c>
      <c r="D336" s="15">
        <v>220113657</v>
      </c>
      <c r="E336" s="16" t="s">
        <v>361</v>
      </c>
      <c r="F336" s="57">
        <v>0</v>
      </c>
      <c r="G336" s="49">
        <v>3221750</v>
      </c>
    </row>
    <row r="337" spans="2:7" x14ac:dyDescent="0.3">
      <c r="B337" s="14" t="s">
        <v>590</v>
      </c>
      <c r="C337" s="14" t="s">
        <v>591</v>
      </c>
      <c r="D337" s="15">
        <v>220113894</v>
      </c>
      <c r="E337" s="16" t="s">
        <v>362</v>
      </c>
      <c r="F337" s="57">
        <v>0</v>
      </c>
      <c r="G337" s="49">
        <v>16562320</v>
      </c>
    </row>
    <row r="338" spans="2:7" x14ac:dyDescent="0.3">
      <c r="B338" s="14" t="s">
        <v>590</v>
      </c>
      <c r="C338" s="14" t="s">
        <v>591</v>
      </c>
      <c r="D338" s="15">
        <v>220113188</v>
      </c>
      <c r="E338" s="16" t="s">
        <v>120</v>
      </c>
      <c r="F338" s="57">
        <v>0</v>
      </c>
      <c r="G338" s="49">
        <v>12165333</v>
      </c>
    </row>
    <row r="339" spans="2:7" x14ac:dyDescent="0.3">
      <c r="B339" s="14" t="s">
        <v>590</v>
      </c>
      <c r="C339" s="14" t="s">
        <v>591</v>
      </c>
      <c r="D339" s="15">
        <v>220113647</v>
      </c>
      <c r="E339" s="16" t="s">
        <v>121</v>
      </c>
      <c r="F339" s="57">
        <v>0</v>
      </c>
      <c r="G339" s="49">
        <v>34191127</v>
      </c>
    </row>
    <row r="340" spans="2:7" x14ac:dyDescent="0.3">
      <c r="B340" s="14" t="s">
        <v>590</v>
      </c>
      <c r="C340" s="14" t="s">
        <v>591</v>
      </c>
      <c r="D340" s="15">
        <v>91000000</v>
      </c>
      <c r="E340" s="16" t="s">
        <v>363</v>
      </c>
      <c r="F340" s="57">
        <v>0</v>
      </c>
      <c r="G340" s="49">
        <v>23999560</v>
      </c>
    </row>
    <row r="341" spans="2:7" x14ac:dyDescent="0.3">
      <c r="B341" s="14" t="s">
        <v>590</v>
      </c>
      <c r="C341" s="14" t="s">
        <v>591</v>
      </c>
      <c r="D341" s="15">
        <v>83000000</v>
      </c>
      <c r="E341" s="16" t="s">
        <v>364</v>
      </c>
      <c r="F341" s="57">
        <v>0</v>
      </c>
      <c r="G341" s="49">
        <v>6443500</v>
      </c>
    </row>
    <row r="342" spans="2:7" x14ac:dyDescent="0.3">
      <c r="B342" s="14" t="s">
        <v>590</v>
      </c>
      <c r="C342" s="14" t="s">
        <v>591</v>
      </c>
      <c r="D342" s="15">
        <v>220113650</v>
      </c>
      <c r="E342" s="16" t="s">
        <v>122</v>
      </c>
      <c r="F342" s="57">
        <v>0</v>
      </c>
      <c r="G342" s="49">
        <v>3806093</v>
      </c>
    </row>
    <row r="343" spans="2:7" x14ac:dyDescent="0.3">
      <c r="B343" s="14" t="s">
        <v>590</v>
      </c>
      <c r="C343" s="14" t="s">
        <v>591</v>
      </c>
      <c r="D343" s="15">
        <v>220113760</v>
      </c>
      <c r="E343" s="16" t="s">
        <v>123</v>
      </c>
      <c r="F343" s="57">
        <v>0</v>
      </c>
      <c r="G343" s="49">
        <v>82885333</v>
      </c>
    </row>
    <row r="344" spans="2:7" x14ac:dyDescent="0.3">
      <c r="B344" s="14" t="s">
        <v>590</v>
      </c>
      <c r="C344" s="14" t="s">
        <v>591</v>
      </c>
      <c r="D344" s="15">
        <v>220113244</v>
      </c>
      <c r="E344" s="16" t="s">
        <v>124</v>
      </c>
      <c r="F344" s="57">
        <v>0</v>
      </c>
      <c r="G344" s="49">
        <v>18257666</v>
      </c>
    </row>
    <row r="345" spans="2:7" x14ac:dyDescent="0.3">
      <c r="B345" s="14" t="s">
        <v>590</v>
      </c>
      <c r="C345" s="14" t="s">
        <v>591</v>
      </c>
      <c r="D345" s="15">
        <v>220113433</v>
      </c>
      <c r="E345" s="16" t="s">
        <v>366</v>
      </c>
      <c r="F345" s="57">
        <v>0</v>
      </c>
      <c r="G345" s="49">
        <v>24466395</v>
      </c>
    </row>
    <row r="346" spans="2:7" x14ac:dyDescent="0.3">
      <c r="B346" s="14" t="s">
        <v>590</v>
      </c>
      <c r="C346" s="14" t="s">
        <v>591</v>
      </c>
      <c r="D346" s="15">
        <v>220113062</v>
      </c>
      <c r="E346" s="16" t="s">
        <v>125</v>
      </c>
      <c r="F346" s="57">
        <v>0</v>
      </c>
      <c r="G346" s="49">
        <v>47408437</v>
      </c>
    </row>
    <row r="347" spans="2:7" x14ac:dyDescent="0.3">
      <c r="B347" s="14" t="s">
        <v>590</v>
      </c>
      <c r="C347" s="14" t="s">
        <v>591</v>
      </c>
      <c r="D347" s="15">
        <v>96100000</v>
      </c>
      <c r="E347" s="16" t="s">
        <v>126</v>
      </c>
      <c r="F347" s="57">
        <v>0</v>
      </c>
      <c r="G347" s="49">
        <v>4395606</v>
      </c>
    </row>
    <row r="348" spans="2:7" x14ac:dyDescent="0.3">
      <c r="B348" s="14" t="s">
        <v>590</v>
      </c>
      <c r="C348" s="14" t="s">
        <v>591</v>
      </c>
      <c r="D348" s="15">
        <v>270113442</v>
      </c>
      <c r="E348" s="16" t="s">
        <v>367</v>
      </c>
      <c r="F348" s="57">
        <v>0</v>
      </c>
      <c r="G348" s="49">
        <v>29058220</v>
      </c>
    </row>
    <row r="349" spans="2:7" x14ac:dyDescent="0.3">
      <c r="B349" s="14" t="s">
        <v>590</v>
      </c>
      <c r="C349" s="14" t="s">
        <v>591</v>
      </c>
      <c r="D349" s="15">
        <v>88900000</v>
      </c>
      <c r="E349" s="16" t="s">
        <v>127</v>
      </c>
      <c r="F349" s="57">
        <v>0</v>
      </c>
      <c r="G349" s="49">
        <v>2072953</v>
      </c>
    </row>
    <row r="350" spans="2:7" x14ac:dyDescent="0.3">
      <c r="B350" s="14" t="s">
        <v>590</v>
      </c>
      <c r="C350" s="14" t="s">
        <v>591</v>
      </c>
      <c r="D350" s="15">
        <v>270113430</v>
      </c>
      <c r="E350" s="16" t="s">
        <v>604</v>
      </c>
      <c r="F350" s="57">
        <v>0</v>
      </c>
      <c r="G350" s="49">
        <v>185166740</v>
      </c>
    </row>
    <row r="351" spans="2:7" x14ac:dyDescent="0.3">
      <c r="B351" s="14" t="s">
        <v>590</v>
      </c>
      <c r="C351" s="14" t="s">
        <v>591</v>
      </c>
      <c r="D351" s="15">
        <v>923271286</v>
      </c>
      <c r="E351" s="16" t="s">
        <v>368</v>
      </c>
      <c r="F351" s="57">
        <v>0</v>
      </c>
      <c r="G351" s="49">
        <v>41405800</v>
      </c>
    </row>
    <row r="352" spans="2:7" x14ac:dyDescent="0.3">
      <c r="B352" s="14" t="s">
        <v>590</v>
      </c>
      <c r="C352" s="14" t="s">
        <v>591</v>
      </c>
      <c r="D352" s="15">
        <v>923270083</v>
      </c>
      <c r="E352" s="16" t="s">
        <v>128</v>
      </c>
      <c r="F352" s="57">
        <v>0</v>
      </c>
      <c r="G352" s="49">
        <v>33619601</v>
      </c>
    </row>
    <row r="353" spans="2:7" x14ac:dyDescent="0.3">
      <c r="B353" s="14" t="s">
        <v>590</v>
      </c>
      <c r="C353" s="14" t="s">
        <v>591</v>
      </c>
      <c r="D353" s="15">
        <v>220113655</v>
      </c>
      <c r="E353" s="16" t="s">
        <v>369</v>
      </c>
      <c r="F353" s="57">
        <v>0</v>
      </c>
      <c r="G353" s="49">
        <v>3221750</v>
      </c>
    </row>
    <row r="354" spans="2:7" x14ac:dyDescent="0.3">
      <c r="B354" s="14" t="s">
        <v>590</v>
      </c>
      <c r="C354" s="14" t="s">
        <v>591</v>
      </c>
      <c r="D354" s="15">
        <v>162554000</v>
      </c>
      <c r="E354" s="16" t="s">
        <v>129</v>
      </c>
      <c r="F354" s="57">
        <v>0</v>
      </c>
      <c r="G354" s="49">
        <v>454647</v>
      </c>
    </row>
    <row r="355" spans="2:7" x14ac:dyDescent="0.3">
      <c r="B355" s="14" t="s">
        <v>590</v>
      </c>
      <c r="C355" s="14" t="s">
        <v>591</v>
      </c>
      <c r="D355" s="15">
        <v>185305000</v>
      </c>
      <c r="E355" s="16" t="s">
        <v>130</v>
      </c>
      <c r="F355" s="57">
        <v>0</v>
      </c>
      <c r="G355" s="49">
        <v>11865682</v>
      </c>
    </row>
    <row r="356" spans="2:7" x14ac:dyDescent="0.3">
      <c r="B356" s="14" t="s">
        <v>590</v>
      </c>
      <c r="C356" s="14" t="s">
        <v>591</v>
      </c>
      <c r="D356" s="15">
        <v>127823000</v>
      </c>
      <c r="E356" s="16" t="s">
        <v>371</v>
      </c>
      <c r="F356" s="57">
        <v>0</v>
      </c>
      <c r="G356" s="49">
        <v>13060956</v>
      </c>
    </row>
    <row r="357" spans="2:7" x14ac:dyDescent="0.3">
      <c r="B357" s="14" t="s">
        <v>590</v>
      </c>
      <c r="C357" s="14" t="s">
        <v>591</v>
      </c>
      <c r="D357" s="15">
        <v>210023300</v>
      </c>
      <c r="E357" s="16" t="s">
        <v>372</v>
      </c>
      <c r="F357" s="57">
        <v>0</v>
      </c>
      <c r="G357" s="49">
        <v>6160000</v>
      </c>
    </row>
    <row r="358" spans="2:7" x14ac:dyDescent="0.3">
      <c r="B358" s="14" t="s">
        <v>590</v>
      </c>
      <c r="C358" s="14" t="s">
        <v>591</v>
      </c>
      <c r="D358" s="15">
        <v>220123162</v>
      </c>
      <c r="E358" s="16" t="s">
        <v>374</v>
      </c>
      <c r="F358" s="57">
        <v>0</v>
      </c>
      <c r="G358" s="49">
        <v>3447275</v>
      </c>
    </row>
    <row r="359" spans="2:7" x14ac:dyDescent="0.3">
      <c r="B359" s="14" t="s">
        <v>590</v>
      </c>
      <c r="C359" s="14" t="s">
        <v>591</v>
      </c>
      <c r="D359" s="15">
        <v>220123580</v>
      </c>
      <c r="E359" s="16" t="s">
        <v>131</v>
      </c>
      <c r="F359" s="57">
        <v>0</v>
      </c>
      <c r="G359" s="49">
        <v>6599829</v>
      </c>
    </row>
    <row r="360" spans="2:7" x14ac:dyDescent="0.3">
      <c r="B360" s="14" t="s">
        <v>590</v>
      </c>
      <c r="C360" s="14" t="s">
        <v>591</v>
      </c>
      <c r="D360" s="15">
        <v>220123464</v>
      </c>
      <c r="E360" s="16" t="s">
        <v>375</v>
      </c>
      <c r="F360" s="57">
        <v>0</v>
      </c>
      <c r="G360" s="49">
        <v>3688585</v>
      </c>
    </row>
    <row r="361" spans="2:7" x14ac:dyDescent="0.3">
      <c r="B361" s="14" t="s">
        <v>590</v>
      </c>
      <c r="C361" s="14" t="s">
        <v>591</v>
      </c>
      <c r="D361" s="15">
        <v>220123079</v>
      </c>
      <c r="E361" s="16" t="s">
        <v>132</v>
      </c>
      <c r="F361" s="57">
        <v>0</v>
      </c>
      <c r="G361" s="49">
        <v>7636433</v>
      </c>
    </row>
    <row r="362" spans="2:7" x14ac:dyDescent="0.3">
      <c r="B362" s="14" t="s">
        <v>590</v>
      </c>
      <c r="C362" s="14" t="s">
        <v>591</v>
      </c>
      <c r="D362" s="15">
        <v>220141615</v>
      </c>
      <c r="E362" s="16" t="s">
        <v>376</v>
      </c>
      <c r="F362" s="57">
        <v>0</v>
      </c>
      <c r="G362" s="49">
        <v>3221750</v>
      </c>
    </row>
    <row r="363" spans="2:7" x14ac:dyDescent="0.3">
      <c r="B363" s="14" t="s">
        <v>590</v>
      </c>
      <c r="C363" s="14" t="s">
        <v>591</v>
      </c>
      <c r="D363" s="15">
        <v>923269149</v>
      </c>
      <c r="E363" s="16" t="s">
        <v>377</v>
      </c>
      <c r="F363" s="57">
        <v>0</v>
      </c>
      <c r="G363" s="49">
        <v>2565444968</v>
      </c>
    </row>
    <row r="364" spans="2:7" x14ac:dyDescent="0.3">
      <c r="B364" s="14" t="s">
        <v>590</v>
      </c>
      <c r="C364" s="14" t="s">
        <v>591</v>
      </c>
      <c r="D364" s="15">
        <v>215027250</v>
      </c>
      <c r="E364" s="16" t="s">
        <v>133</v>
      </c>
      <c r="F364" s="57">
        <v>0</v>
      </c>
      <c r="G364" s="49">
        <v>82099438</v>
      </c>
    </row>
    <row r="365" spans="2:7" x14ac:dyDescent="0.3">
      <c r="B365" s="14" t="s">
        <v>590</v>
      </c>
      <c r="C365" s="14" t="s">
        <v>591</v>
      </c>
      <c r="D365" s="15">
        <v>215027050</v>
      </c>
      <c r="E365" s="16" t="s">
        <v>134</v>
      </c>
      <c r="F365" s="57">
        <v>0</v>
      </c>
      <c r="G365" s="49">
        <v>5111711</v>
      </c>
    </row>
    <row r="366" spans="2:7" x14ac:dyDescent="0.3">
      <c r="B366" s="14" t="s">
        <v>590</v>
      </c>
      <c r="C366" s="14" t="s">
        <v>591</v>
      </c>
      <c r="D366" s="15">
        <v>210027600</v>
      </c>
      <c r="E366" s="16" t="s">
        <v>378</v>
      </c>
      <c r="F366" s="57">
        <v>0</v>
      </c>
      <c r="G366" s="49">
        <v>6160000</v>
      </c>
    </row>
    <row r="367" spans="2:7" x14ac:dyDescent="0.3">
      <c r="B367" s="14" t="s">
        <v>590</v>
      </c>
      <c r="C367" s="14" t="s">
        <v>591</v>
      </c>
      <c r="D367" s="15">
        <v>213027430</v>
      </c>
      <c r="E367" s="16" t="s">
        <v>135</v>
      </c>
      <c r="F367" s="57">
        <v>0</v>
      </c>
      <c r="G367" s="49">
        <v>121457539</v>
      </c>
    </row>
    <row r="368" spans="2:7" x14ac:dyDescent="0.3">
      <c r="B368" s="14" t="s">
        <v>590</v>
      </c>
      <c r="C368" s="14" t="s">
        <v>591</v>
      </c>
      <c r="D368" s="15">
        <v>212527425</v>
      </c>
      <c r="E368" s="16" t="s">
        <v>136</v>
      </c>
      <c r="F368" s="57">
        <v>0</v>
      </c>
      <c r="G368" s="49">
        <v>13633383</v>
      </c>
    </row>
    <row r="369" spans="2:7" x14ac:dyDescent="0.3">
      <c r="B369" s="14" t="s">
        <v>590</v>
      </c>
      <c r="C369" s="14" t="s">
        <v>591</v>
      </c>
      <c r="D369" s="15">
        <v>216027160</v>
      </c>
      <c r="E369" s="16" t="s">
        <v>379</v>
      </c>
      <c r="F369" s="57">
        <v>0</v>
      </c>
      <c r="G369" s="49">
        <v>6160000</v>
      </c>
    </row>
    <row r="370" spans="2:7" x14ac:dyDescent="0.3">
      <c r="B370" s="14" t="s">
        <v>590</v>
      </c>
      <c r="C370" s="14" t="s">
        <v>591</v>
      </c>
      <c r="D370" s="15">
        <v>215027150</v>
      </c>
      <c r="E370" s="16" t="s">
        <v>137</v>
      </c>
      <c r="F370" s="57">
        <v>0</v>
      </c>
      <c r="G370" s="49">
        <v>11644611</v>
      </c>
    </row>
    <row r="371" spans="2:7" x14ac:dyDescent="0.3">
      <c r="B371" s="14" t="s">
        <v>590</v>
      </c>
      <c r="C371" s="14" t="s">
        <v>591</v>
      </c>
      <c r="D371" s="15">
        <v>216847268</v>
      </c>
      <c r="E371" s="16" t="s">
        <v>380</v>
      </c>
      <c r="F371" s="57">
        <v>0</v>
      </c>
      <c r="G371" s="49">
        <v>6160000</v>
      </c>
    </row>
    <row r="372" spans="2:7" x14ac:dyDescent="0.3">
      <c r="B372" s="14" t="s">
        <v>590</v>
      </c>
      <c r="C372" s="14" t="s">
        <v>591</v>
      </c>
      <c r="D372" s="15">
        <v>923271453</v>
      </c>
      <c r="E372" s="16" t="s">
        <v>138</v>
      </c>
      <c r="F372" s="57">
        <v>0</v>
      </c>
      <c r="G372" s="49">
        <v>3634635</v>
      </c>
    </row>
    <row r="373" spans="2:7" x14ac:dyDescent="0.3">
      <c r="B373" s="14" t="s">
        <v>590</v>
      </c>
      <c r="C373" s="14" t="s">
        <v>591</v>
      </c>
      <c r="D373" s="15">
        <v>220147703</v>
      </c>
      <c r="E373" s="16" t="s">
        <v>381</v>
      </c>
      <c r="F373" s="57">
        <v>0</v>
      </c>
      <c r="G373" s="49">
        <v>21945075</v>
      </c>
    </row>
    <row r="374" spans="2:7" x14ac:dyDescent="0.3">
      <c r="B374" s="14" t="s">
        <v>590</v>
      </c>
      <c r="C374" s="14" t="s">
        <v>591</v>
      </c>
      <c r="D374" s="15">
        <v>220147545</v>
      </c>
      <c r="E374" s="16" t="s">
        <v>382</v>
      </c>
      <c r="F374" s="57">
        <v>0</v>
      </c>
      <c r="G374" s="49">
        <v>3221750</v>
      </c>
    </row>
    <row r="375" spans="2:7" x14ac:dyDescent="0.3">
      <c r="B375" s="14" t="s">
        <v>590</v>
      </c>
      <c r="C375" s="14" t="s">
        <v>591</v>
      </c>
      <c r="D375" s="15">
        <v>220147161</v>
      </c>
      <c r="E375" s="16" t="s">
        <v>139</v>
      </c>
      <c r="F375" s="57">
        <v>0</v>
      </c>
      <c r="G375" s="49">
        <v>1921468</v>
      </c>
    </row>
    <row r="376" spans="2:7" x14ac:dyDescent="0.3">
      <c r="B376" s="14" t="s">
        <v>590</v>
      </c>
      <c r="C376" s="14" t="s">
        <v>591</v>
      </c>
      <c r="D376" s="15">
        <v>220147570</v>
      </c>
      <c r="E376" s="16" t="s">
        <v>383</v>
      </c>
      <c r="F376" s="57">
        <v>0</v>
      </c>
      <c r="G376" s="49">
        <v>234372600</v>
      </c>
    </row>
    <row r="377" spans="2:7" x14ac:dyDescent="0.3">
      <c r="B377" s="14" t="s">
        <v>590</v>
      </c>
      <c r="C377" s="14" t="s">
        <v>591</v>
      </c>
      <c r="D377" s="15">
        <v>220147258</v>
      </c>
      <c r="E377" s="16" t="s">
        <v>140</v>
      </c>
      <c r="F377" s="57">
        <v>0</v>
      </c>
      <c r="G377" s="49">
        <v>5312560</v>
      </c>
    </row>
    <row r="378" spans="2:7" x14ac:dyDescent="0.3">
      <c r="B378" s="14" t="s">
        <v>590</v>
      </c>
      <c r="C378" s="14" t="s">
        <v>591</v>
      </c>
      <c r="D378" s="15">
        <v>220147745</v>
      </c>
      <c r="E378" s="16" t="s">
        <v>141</v>
      </c>
      <c r="F378" s="57">
        <v>0</v>
      </c>
      <c r="G378" s="49">
        <v>1237190</v>
      </c>
    </row>
    <row r="379" spans="2:7" x14ac:dyDescent="0.3">
      <c r="B379" s="14" t="s">
        <v>590</v>
      </c>
      <c r="C379" s="14" t="s">
        <v>591</v>
      </c>
      <c r="D379" s="15">
        <v>220147053</v>
      </c>
      <c r="E379" s="16" t="s">
        <v>384</v>
      </c>
      <c r="F379" s="57">
        <v>0</v>
      </c>
      <c r="G379" s="49">
        <v>6443500</v>
      </c>
    </row>
    <row r="380" spans="2:7" x14ac:dyDescent="0.3">
      <c r="B380" s="14" t="s">
        <v>590</v>
      </c>
      <c r="C380" s="14" t="s">
        <v>591</v>
      </c>
      <c r="D380" s="15">
        <v>213047030</v>
      </c>
      <c r="E380" s="16" t="s">
        <v>385</v>
      </c>
      <c r="F380" s="57">
        <v>0</v>
      </c>
      <c r="G380" s="49">
        <v>755547</v>
      </c>
    </row>
    <row r="381" spans="2:7" x14ac:dyDescent="0.3">
      <c r="B381" s="14" t="s">
        <v>590</v>
      </c>
      <c r="C381" s="14" t="s">
        <v>591</v>
      </c>
      <c r="D381" s="15">
        <v>216047660</v>
      </c>
      <c r="E381" s="16" t="s">
        <v>386</v>
      </c>
      <c r="F381" s="57">
        <v>0</v>
      </c>
      <c r="G381" s="49">
        <v>113340000</v>
      </c>
    </row>
    <row r="382" spans="2:7" x14ac:dyDescent="0.3">
      <c r="B382" s="14" t="s">
        <v>590</v>
      </c>
      <c r="C382" s="14" t="s">
        <v>591</v>
      </c>
      <c r="D382" s="15">
        <v>210547205</v>
      </c>
      <c r="E382" s="16" t="s">
        <v>142</v>
      </c>
      <c r="F382" s="57">
        <v>0</v>
      </c>
      <c r="G382" s="49">
        <v>144052391</v>
      </c>
    </row>
    <row r="383" spans="2:7" x14ac:dyDescent="0.3">
      <c r="B383" s="14" t="s">
        <v>590</v>
      </c>
      <c r="C383" s="14" t="s">
        <v>591</v>
      </c>
      <c r="D383" s="15">
        <v>124247000</v>
      </c>
      <c r="E383" s="16" t="s">
        <v>387</v>
      </c>
      <c r="F383" s="57">
        <v>0</v>
      </c>
      <c r="G383" s="49">
        <v>12887000</v>
      </c>
    </row>
    <row r="384" spans="2:7" x14ac:dyDescent="0.3">
      <c r="B384" s="14" t="s">
        <v>590</v>
      </c>
      <c r="C384" s="14" t="s">
        <v>591</v>
      </c>
      <c r="D384" s="15">
        <v>923269278</v>
      </c>
      <c r="E384" s="16" t="s">
        <v>143</v>
      </c>
      <c r="F384" s="57">
        <v>0</v>
      </c>
      <c r="G384" s="49">
        <v>678802</v>
      </c>
    </row>
    <row r="385" spans="2:7" x14ac:dyDescent="0.3">
      <c r="B385" s="14" t="s">
        <v>590</v>
      </c>
      <c r="C385" s="14" t="s">
        <v>591</v>
      </c>
      <c r="D385" s="15">
        <v>124047000</v>
      </c>
      <c r="E385" s="16" t="s">
        <v>144</v>
      </c>
      <c r="F385" s="57">
        <v>0</v>
      </c>
      <c r="G385" s="49">
        <v>3641723</v>
      </c>
    </row>
    <row r="386" spans="2:7" x14ac:dyDescent="0.3">
      <c r="B386" s="14" t="s">
        <v>590</v>
      </c>
      <c r="C386" s="14" t="s">
        <v>591</v>
      </c>
      <c r="D386" s="15">
        <v>216047460</v>
      </c>
      <c r="E386" s="16" t="s">
        <v>145</v>
      </c>
      <c r="F386" s="57">
        <v>0</v>
      </c>
      <c r="G386" s="49">
        <v>26554977</v>
      </c>
    </row>
    <row r="387" spans="2:7" x14ac:dyDescent="0.3">
      <c r="B387" s="14" t="s">
        <v>590</v>
      </c>
      <c r="C387" s="14" t="s">
        <v>591</v>
      </c>
      <c r="D387" s="15">
        <v>121447000</v>
      </c>
      <c r="E387" s="16" t="s">
        <v>388</v>
      </c>
      <c r="F387" s="57">
        <v>0</v>
      </c>
      <c r="G387" s="49">
        <v>3688585</v>
      </c>
    </row>
    <row r="388" spans="2:7" x14ac:dyDescent="0.3">
      <c r="B388" s="14" t="s">
        <v>590</v>
      </c>
      <c r="C388" s="14" t="s">
        <v>591</v>
      </c>
      <c r="D388" s="15">
        <v>123947000</v>
      </c>
      <c r="E388" s="16" t="s">
        <v>146</v>
      </c>
      <c r="F388" s="57">
        <v>0</v>
      </c>
      <c r="G388" s="49">
        <v>30313373</v>
      </c>
    </row>
    <row r="389" spans="2:7" x14ac:dyDescent="0.3">
      <c r="B389" s="14" t="s">
        <v>590</v>
      </c>
      <c r="C389" s="14" t="s">
        <v>591</v>
      </c>
      <c r="D389" s="15">
        <v>121470000</v>
      </c>
      <c r="E389" s="16" t="s">
        <v>147</v>
      </c>
      <c r="F389" s="57">
        <v>0</v>
      </c>
      <c r="G389" s="49">
        <v>7198301</v>
      </c>
    </row>
    <row r="390" spans="2:7" x14ac:dyDescent="0.3">
      <c r="B390" s="14" t="s">
        <v>590</v>
      </c>
      <c r="C390" s="14" t="s">
        <v>591</v>
      </c>
      <c r="D390" s="15">
        <v>220170713</v>
      </c>
      <c r="E390" s="16" t="s">
        <v>556</v>
      </c>
      <c r="F390" s="57">
        <v>0</v>
      </c>
      <c r="G390" s="49">
        <v>828116</v>
      </c>
    </row>
    <row r="391" spans="2:7" x14ac:dyDescent="0.3">
      <c r="B391" s="14" t="s">
        <v>590</v>
      </c>
      <c r="C391" s="14" t="s">
        <v>591</v>
      </c>
      <c r="D391" s="15">
        <v>923271277</v>
      </c>
      <c r="E391" s="16" t="s">
        <v>148</v>
      </c>
      <c r="F391" s="57">
        <v>0</v>
      </c>
      <c r="G391" s="49">
        <v>4353279</v>
      </c>
    </row>
    <row r="392" spans="2:7" x14ac:dyDescent="0.3">
      <c r="B392" s="14" t="s">
        <v>590</v>
      </c>
      <c r="C392" s="14" t="s">
        <v>591</v>
      </c>
      <c r="D392" s="15">
        <v>226070001</v>
      </c>
      <c r="E392" s="16" t="s">
        <v>389</v>
      </c>
      <c r="F392" s="57">
        <v>0</v>
      </c>
      <c r="G392" s="49">
        <v>127281435</v>
      </c>
    </row>
    <row r="393" spans="2:7" x14ac:dyDescent="0.3">
      <c r="B393" s="14" t="s">
        <v>590</v>
      </c>
      <c r="C393" s="14" t="s">
        <v>591</v>
      </c>
      <c r="D393" s="15">
        <v>220270235</v>
      </c>
      <c r="E393" s="16" t="s">
        <v>390</v>
      </c>
      <c r="F393" s="57">
        <v>0</v>
      </c>
      <c r="G393" s="49">
        <v>3221750</v>
      </c>
    </row>
    <row r="394" spans="2:7" x14ac:dyDescent="0.3">
      <c r="B394" s="14" t="s">
        <v>590</v>
      </c>
      <c r="C394" s="14" t="s">
        <v>591</v>
      </c>
      <c r="D394" s="15">
        <v>220170110</v>
      </c>
      <c r="E394" s="16" t="s">
        <v>149</v>
      </c>
      <c r="F394" s="57">
        <v>0</v>
      </c>
      <c r="G394" s="49">
        <v>297463</v>
      </c>
    </row>
    <row r="395" spans="2:7" x14ac:dyDescent="0.3">
      <c r="B395" s="14" t="s">
        <v>590</v>
      </c>
      <c r="C395" s="14" t="s">
        <v>591</v>
      </c>
      <c r="D395" s="15">
        <v>220170418</v>
      </c>
      <c r="E395" s="16" t="s">
        <v>150</v>
      </c>
      <c r="F395" s="57">
        <v>0</v>
      </c>
      <c r="G395" s="49">
        <v>2367710</v>
      </c>
    </row>
    <row r="396" spans="2:7" x14ac:dyDescent="0.3">
      <c r="B396" s="14" t="s">
        <v>590</v>
      </c>
      <c r="C396" s="14" t="s">
        <v>591</v>
      </c>
      <c r="D396" s="15">
        <v>213370233</v>
      </c>
      <c r="E396" s="16" t="s">
        <v>391</v>
      </c>
      <c r="F396" s="57">
        <v>0</v>
      </c>
      <c r="G396" s="49">
        <v>119500000</v>
      </c>
    </row>
    <row r="397" spans="2:7" x14ac:dyDescent="0.3">
      <c r="B397" s="14" t="s">
        <v>590</v>
      </c>
      <c r="C397" s="14" t="s">
        <v>591</v>
      </c>
      <c r="D397" s="15">
        <v>220170265</v>
      </c>
      <c r="E397" s="16" t="s">
        <v>151</v>
      </c>
      <c r="F397" s="57">
        <v>0</v>
      </c>
      <c r="G397" s="49">
        <v>6443500</v>
      </c>
    </row>
    <row r="398" spans="2:7" x14ac:dyDescent="0.3">
      <c r="B398" s="14" t="s">
        <v>590</v>
      </c>
      <c r="C398" s="14" t="s">
        <v>591</v>
      </c>
      <c r="D398" s="15">
        <v>266620045</v>
      </c>
      <c r="E398" s="16" t="s">
        <v>152</v>
      </c>
      <c r="F398" s="57">
        <v>0</v>
      </c>
      <c r="G398" s="49">
        <v>7763764</v>
      </c>
    </row>
    <row r="399" spans="2:7" x14ac:dyDescent="0.3">
      <c r="B399" s="14" t="s">
        <v>590</v>
      </c>
      <c r="C399" s="14" t="s">
        <v>591</v>
      </c>
      <c r="D399" s="15">
        <v>220120032</v>
      </c>
      <c r="E399" s="16" t="s">
        <v>393</v>
      </c>
      <c r="F399" s="57">
        <v>0</v>
      </c>
      <c r="G399" s="49">
        <v>9665250</v>
      </c>
    </row>
    <row r="400" spans="2:7" x14ac:dyDescent="0.3">
      <c r="B400" s="14" t="s">
        <v>590</v>
      </c>
      <c r="C400" s="14" t="s">
        <v>591</v>
      </c>
      <c r="D400" s="15">
        <v>923269152</v>
      </c>
      <c r="E400" s="16" t="s">
        <v>394</v>
      </c>
      <c r="F400" s="57">
        <v>0</v>
      </c>
      <c r="G400" s="49">
        <v>725360585</v>
      </c>
    </row>
    <row r="401" spans="2:7" x14ac:dyDescent="0.3">
      <c r="B401" s="14" t="s">
        <v>590</v>
      </c>
      <c r="C401" s="14" t="s">
        <v>591</v>
      </c>
      <c r="D401" s="15">
        <v>219044090</v>
      </c>
      <c r="E401" s="16" t="s">
        <v>153</v>
      </c>
      <c r="F401" s="57">
        <v>0</v>
      </c>
      <c r="G401" s="49">
        <v>41814597</v>
      </c>
    </row>
    <row r="402" spans="2:7" x14ac:dyDescent="0.3">
      <c r="B402" s="14" t="s">
        <v>590</v>
      </c>
      <c r="C402" s="14" t="s">
        <v>591</v>
      </c>
      <c r="D402" s="15">
        <v>120544000</v>
      </c>
      <c r="E402" s="16" t="s">
        <v>154</v>
      </c>
      <c r="F402" s="57">
        <v>0</v>
      </c>
      <c r="G402" s="49">
        <v>94998206</v>
      </c>
    </row>
    <row r="403" spans="2:7" x14ac:dyDescent="0.3">
      <c r="B403" s="14" t="s">
        <v>590</v>
      </c>
      <c r="C403" s="14" t="s">
        <v>591</v>
      </c>
      <c r="D403" s="15">
        <v>220144378</v>
      </c>
      <c r="E403" s="16" t="s">
        <v>155</v>
      </c>
      <c r="F403" s="57">
        <v>0</v>
      </c>
      <c r="G403" s="49">
        <v>2884169</v>
      </c>
    </row>
    <row r="404" spans="2:7" x14ac:dyDescent="0.3">
      <c r="B404" s="14" t="s">
        <v>590</v>
      </c>
      <c r="C404" s="14" t="s">
        <v>591</v>
      </c>
      <c r="D404" s="15">
        <v>212044420</v>
      </c>
      <c r="E404" s="16" t="s">
        <v>395</v>
      </c>
      <c r="F404" s="57">
        <v>0</v>
      </c>
      <c r="G404" s="49">
        <v>19834500</v>
      </c>
    </row>
    <row r="405" spans="2:7" x14ac:dyDescent="0.3">
      <c r="B405" s="14" t="s">
        <v>590</v>
      </c>
      <c r="C405" s="14" t="s">
        <v>591</v>
      </c>
      <c r="D405" s="15">
        <v>220144098</v>
      </c>
      <c r="E405" s="16" t="s">
        <v>396</v>
      </c>
      <c r="F405" s="57">
        <v>0</v>
      </c>
      <c r="G405" s="49">
        <v>3221750</v>
      </c>
    </row>
    <row r="406" spans="2:7" x14ac:dyDescent="0.3">
      <c r="B406" s="14" t="s">
        <v>590</v>
      </c>
      <c r="C406" s="14" t="s">
        <v>591</v>
      </c>
      <c r="D406" s="15">
        <v>220115276</v>
      </c>
      <c r="E406" s="16" t="s">
        <v>398</v>
      </c>
      <c r="F406" s="57">
        <v>0</v>
      </c>
      <c r="G406" s="49">
        <v>6894550</v>
      </c>
    </row>
    <row r="407" spans="2:7" x14ac:dyDescent="0.3">
      <c r="B407" s="14" t="s">
        <v>590</v>
      </c>
      <c r="C407" s="14" t="s">
        <v>591</v>
      </c>
      <c r="D407" s="15">
        <v>220115226</v>
      </c>
      <c r="E407" s="16" t="s">
        <v>156</v>
      </c>
      <c r="F407" s="57">
        <v>0</v>
      </c>
      <c r="G407" s="49">
        <v>295226</v>
      </c>
    </row>
    <row r="408" spans="2:7" x14ac:dyDescent="0.3">
      <c r="B408" s="14" t="s">
        <v>590</v>
      </c>
      <c r="C408" s="14" t="s">
        <v>591</v>
      </c>
      <c r="D408" s="15">
        <v>923269412</v>
      </c>
      <c r="E408" s="16" t="s">
        <v>399</v>
      </c>
      <c r="F408" s="57">
        <v>0</v>
      </c>
      <c r="G408" s="49">
        <v>2629655</v>
      </c>
    </row>
    <row r="409" spans="2:7" x14ac:dyDescent="0.3">
      <c r="B409" s="14" t="s">
        <v>590</v>
      </c>
      <c r="C409" s="14" t="s">
        <v>591</v>
      </c>
      <c r="D409" s="15">
        <v>220115362</v>
      </c>
      <c r="E409" s="16" t="s">
        <v>400</v>
      </c>
      <c r="F409" s="57">
        <v>0</v>
      </c>
      <c r="G409" s="49">
        <v>6910335</v>
      </c>
    </row>
    <row r="410" spans="2:7" x14ac:dyDescent="0.3">
      <c r="B410" s="14" t="s">
        <v>590</v>
      </c>
      <c r="C410" s="14" t="s">
        <v>591</v>
      </c>
      <c r="D410" s="15">
        <v>923271633</v>
      </c>
      <c r="E410" s="16" t="s">
        <v>401</v>
      </c>
      <c r="F410" s="57">
        <v>0</v>
      </c>
      <c r="G410" s="49">
        <v>36368589</v>
      </c>
    </row>
    <row r="411" spans="2:7" x14ac:dyDescent="0.3">
      <c r="B411" s="14" t="s">
        <v>590</v>
      </c>
      <c r="C411" s="14" t="s">
        <v>591</v>
      </c>
      <c r="D411" s="15">
        <v>211225312</v>
      </c>
      <c r="E411" s="16" t="s">
        <v>402</v>
      </c>
      <c r="F411" s="57">
        <v>0</v>
      </c>
      <c r="G411" s="49">
        <v>31249680</v>
      </c>
    </row>
    <row r="412" spans="2:7" x14ac:dyDescent="0.3">
      <c r="B412" s="14" t="s">
        <v>590</v>
      </c>
      <c r="C412" s="14" t="s">
        <v>591</v>
      </c>
      <c r="D412" s="15">
        <v>220276109</v>
      </c>
      <c r="E412" s="16" t="s">
        <v>563</v>
      </c>
      <c r="F412" s="57">
        <v>0</v>
      </c>
      <c r="G412" s="49">
        <v>47639451</v>
      </c>
    </row>
    <row r="413" spans="2:7" x14ac:dyDescent="0.3">
      <c r="B413" s="14" t="s">
        <v>590</v>
      </c>
      <c r="C413" s="14" t="s">
        <v>591</v>
      </c>
      <c r="D413" s="15">
        <v>923272648</v>
      </c>
      <c r="E413" s="16" t="s">
        <v>403</v>
      </c>
      <c r="F413" s="57">
        <v>0</v>
      </c>
      <c r="G413" s="49">
        <v>927817176</v>
      </c>
    </row>
    <row r="414" spans="2:7" x14ac:dyDescent="0.3">
      <c r="B414" s="14" t="s">
        <v>590</v>
      </c>
      <c r="C414" s="14" t="s">
        <v>591</v>
      </c>
      <c r="D414" s="15">
        <v>213544035</v>
      </c>
      <c r="E414" s="16" t="s">
        <v>157</v>
      </c>
      <c r="F414" s="57">
        <v>0</v>
      </c>
      <c r="G414" s="49">
        <v>85446538</v>
      </c>
    </row>
    <row r="415" spans="2:7" x14ac:dyDescent="0.3">
      <c r="B415" s="14" t="s">
        <v>590</v>
      </c>
      <c r="C415" s="14" t="s">
        <v>591</v>
      </c>
      <c r="D415" s="15">
        <v>217399773</v>
      </c>
      <c r="E415" s="16" t="s">
        <v>158</v>
      </c>
      <c r="F415" s="57">
        <v>0</v>
      </c>
      <c r="G415" s="49">
        <v>182067288</v>
      </c>
    </row>
    <row r="416" spans="2:7" x14ac:dyDescent="0.3">
      <c r="B416" s="14" t="s">
        <v>590</v>
      </c>
      <c r="C416" s="14" t="s">
        <v>591</v>
      </c>
      <c r="D416" s="15">
        <v>119797000</v>
      </c>
      <c r="E416" s="16" t="s">
        <v>404</v>
      </c>
      <c r="F416" s="57">
        <v>0</v>
      </c>
      <c r="G416" s="49">
        <v>132721700</v>
      </c>
    </row>
    <row r="417" spans="2:7" x14ac:dyDescent="0.3">
      <c r="B417" s="14" t="s">
        <v>590</v>
      </c>
      <c r="C417" s="14" t="s">
        <v>591</v>
      </c>
      <c r="D417" s="15">
        <v>124486000</v>
      </c>
      <c r="E417" s="16" t="s">
        <v>159</v>
      </c>
      <c r="F417" s="57">
        <v>0</v>
      </c>
      <c r="G417" s="49">
        <v>748503</v>
      </c>
    </row>
    <row r="418" spans="2:7" x14ac:dyDescent="0.3">
      <c r="B418" s="14" t="s">
        <v>590</v>
      </c>
      <c r="C418" s="14" t="s">
        <v>591</v>
      </c>
      <c r="D418" s="15">
        <v>219063690</v>
      </c>
      <c r="E418" s="16" t="s">
        <v>160</v>
      </c>
      <c r="F418" s="57">
        <v>0</v>
      </c>
      <c r="G418" s="49">
        <v>5701724</v>
      </c>
    </row>
    <row r="419" spans="2:7" x14ac:dyDescent="0.3">
      <c r="B419" s="14" t="s">
        <v>590</v>
      </c>
      <c r="C419" s="14" t="s">
        <v>591</v>
      </c>
      <c r="D419" s="15">
        <v>218673686</v>
      </c>
      <c r="E419" s="16" t="s">
        <v>406</v>
      </c>
      <c r="F419" s="57">
        <v>0</v>
      </c>
      <c r="G419" s="49">
        <v>39400755</v>
      </c>
    </row>
    <row r="420" spans="2:7" x14ac:dyDescent="0.3">
      <c r="B420" s="14" t="s">
        <v>590</v>
      </c>
      <c r="C420" s="14" t="s">
        <v>591</v>
      </c>
      <c r="D420" s="15">
        <v>210108001</v>
      </c>
      <c r="E420" s="16" t="s">
        <v>408</v>
      </c>
      <c r="F420" s="57">
        <v>0</v>
      </c>
      <c r="G420" s="49">
        <v>237393141</v>
      </c>
    </row>
    <row r="421" spans="2:7" x14ac:dyDescent="0.3">
      <c r="B421" s="14" t="s">
        <v>590</v>
      </c>
      <c r="C421" s="14" t="s">
        <v>591</v>
      </c>
      <c r="D421" s="15">
        <v>219608296</v>
      </c>
      <c r="E421" s="16" t="s">
        <v>409</v>
      </c>
      <c r="F421" s="57">
        <v>0</v>
      </c>
      <c r="G421" s="49">
        <v>174281860</v>
      </c>
    </row>
    <row r="422" spans="2:7" x14ac:dyDescent="0.3">
      <c r="B422" s="14" t="s">
        <v>590</v>
      </c>
      <c r="C422" s="14" t="s">
        <v>591</v>
      </c>
      <c r="D422" s="15">
        <v>212108421</v>
      </c>
      <c r="E422" s="16" t="s">
        <v>161</v>
      </c>
      <c r="F422" s="57">
        <v>0</v>
      </c>
      <c r="G422" s="49">
        <v>24524314</v>
      </c>
    </row>
    <row r="423" spans="2:7" x14ac:dyDescent="0.3">
      <c r="B423" s="14" t="s">
        <v>590</v>
      </c>
      <c r="C423" s="14" t="s">
        <v>591</v>
      </c>
      <c r="D423" s="15">
        <v>124208000</v>
      </c>
      <c r="E423" s="16" t="s">
        <v>410</v>
      </c>
      <c r="F423" s="57">
        <v>0</v>
      </c>
      <c r="G423" s="49">
        <v>12887000</v>
      </c>
    </row>
    <row r="424" spans="2:7" x14ac:dyDescent="0.3">
      <c r="B424" s="14" t="s">
        <v>590</v>
      </c>
      <c r="C424" s="14" t="s">
        <v>591</v>
      </c>
      <c r="D424" s="15">
        <v>210608606</v>
      </c>
      <c r="E424" s="16" t="s">
        <v>162</v>
      </c>
      <c r="F424" s="57">
        <v>0</v>
      </c>
      <c r="G424" s="49">
        <v>31248088</v>
      </c>
    </row>
    <row r="425" spans="2:7" x14ac:dyDescent="0.3">
      <c r="B425" s="14" t="s">
        <v>590</v>
      </c>
      <c r="C425" s="14" t="s">
        <v>591</v>
      </c>
      <c r="D425" s="15">
        <v>215808758</v>
      </c>
      <c r="E425" s="16" t="s">
        <v>605</v>
      </c>
      <c r="F425" s="57">
        <v>0</v>
      </c>
      <c r="G425" s="49">
        <v>33299242</v>
      </c>
    </row>
    <row r="426" spans="2:7" x14ac:dyDescent="0.3">
      <c r="B426" s="14" t="s">
        <v>590</v>
      </c>
      <c r="C426" s="14" t="s">
        <v>591</v>
      </c>
      <c r="D426" s="15">
        <v>213308433</v>
      </c>
      <c r="E426" s="16" t="s">
        <v>163</v>
      </c>
      <c r="F426" s="57">
        <v>0</v>
      </c>
      <c r="G426" s="49">
        <v>81009277</v>
      </c>
    </row>
    <row r="427" spans="2:7" x14ac:dyDescent="0.3">
      <c r="B427" s="14" t="s">
        <v>590</v>
      </c>
      <c r="C427" s="14" t="s">
        <v>591</v>
      </c>
      <c r="D427" s="15">
        <v>217008770</v>
      </c>
      <c r="E427" s="16" t="s">
        <v>412</v>
      </c>
      <c r="F427" s="57">
        <v>0</v>
      </c>
      <c r="G427" s="49">
        <v>6160000</v>
      </c>
    </row>
    <row r="428" spans="2:7" x14ac:dyDescent="0.3">
      <c r="B428" s="14" t="s">
        <v>590</v>
      </c>
      <c r="C428" s="14" t="s">
        <v>591</v>
      </c>
      <c r="D428" s="15">
        <v>216008560</v>
      </c>
      <c r="E428" s="16" t="s">
        <v>164</v>
      </c>
      <c r="F428" s="57">
        <v>0</v>
      </c>
      <c r="G428" s="49">
        <v>15143286</v>
      </c>
    </row>
    <row r="429" spans="2:7" x14ac:dyDescent="0.3">
      <c r="B429" s="14" t="s">
        <v>590</v>
      </c>
      <c r="C429" s="14" t="s">
        <v>591</v>
      </c>
      <c r="D429" s="15">
        <v>217568575</v>
      </c>
      <c r="E429" s="16" t="s">
        <v>165</v>
      </c>
      <c r="F429" s="57">
        <v>0</v>
      </c>
      <c r="G429" s="49">
        <v>36409025</v>
      </c>
    </row>
    <row r="430" spans="2:7" x14ac:dyDescent="0.3">
      <c r="B430" s="14" t="s">
        <v>590</v>
      </c>
      <c r="C430" s="14" t="s">
        <v>591</v>
      </c>
      <c r="D430" s="15">
        <v>220168572</v>
      </c>
      <c r="E430" s="16" t="s">
        <v>166</v>
      </c>
      <c r="F430" s="57">
        <v>0</v>
      </c>
      <c r="G430" s="49">
        <v>1076306</v>
      </c>
    </row>
    <row r="431" spans="2:7" x14ac:dyDescent="0.3">
      <c r="B431" s="14" t="s">
        <v>590</v>
      </c>
      <c r="C431" s="14" t="s">
        <v>591</v>
      </c>
      <c r="D431" s="15">
        <v>218468684</v>
      </c>
      <c r="E431" s="16" t="s">
        <v>415</v>
      </c>
      <c r="F431" s="57">
        <v>0</v>
      </c>
      <c r="G431" s="49">
        <v>3566619</v>
      </c>
    </row>
    <row r="432" spans="2:7" x14ac:dyDescent="0.3">
      <c r="B432" s="14" t="s">
        <v>590</v>
      </c>
      <c r="C432" s="14" t="s">
        <v>591</v>
      </c>
      <c r="D432" s="15">
        <v>218068780</v>
      </c>
      <c r="E432" s="16" t="s">
        <v>167</v>
      </c>
      <c r="F432" s="57">
        <v>0</v>
      </c>
      <c r="G432" s="49">
        <v>1907821</v>
      </c>
    </row>
    <row r="433" spans="2:7" x14ac:dyDescent="0.3">
      <c r="B433" s="14" t="s">
        <v>590</v>
      </c>
      <c r="C433" s="14" t="s">
        <v>591</v>
      </c>
      <c r="D433" s="15">
        <v>214768547</v>
      </c>
      <c r="E433" s="16" t="s">
        <v>416</v>
      </c>
      <c r="F433" s="57">
        <v>0</v>
      </c>
      <c r="G433" s="49">
        <v>442592</v>
      </c>
    </row>
    <row r="434" spans="2:7" x14ac:dyDescent="0.3">
      <c r="B434" s="14" t="s">
        <v>590</v>
      </c>
      <c r="C434" s="14" t="s">
        <v>591</v>
      </c>
      <c r="D434" s="15">
        <v>210568705</v>
      </c>
      <c r="E434" s="16" t="s">
        <v>168</v>
      </c>
      <c r="F434" s="57">
        <v>0</v>
      </c>
      <c r="G434" s="49">
        <v>3248132</v>
      </c>
    </row>
    <row r="435" spans="2:7" x14ac:dyDescent="0.3">
      <c r="B435" s="14" t="s">
        <v>590</v>
      </c>
      <c r="C435" s="14" t="s">
        <v>591</v>
      </c>
      <c r="D435" s="15">
        <v>211168211</v>
      </c>
      <c r="E435" s="16" t="s">
        <v>417</v>
      </c>
      <c r="F435" s="57">
        <v>0</v>
      </c>
      <c r="G435" s="49">
        <v>70837500</v>
      </c>
    </row>
    <row r="436" spans="2:7" x14ac:dyDescent="0.3">
      <c r="B436" s="14" t="s">
        <v>590</v>
      </c>
      <c r="C436" s="14" t="s">
        <v>591</v>
      </c>
      <c r="D436" s="15">
        <v>216968169</v>
      </c>
      <c r="E436" s="16" t="s">
        <v>419</v>
      </c>
      <c r="F436" s="57">
        <v>0</v>
      </c>
      <c r="G436" s="49">
        <v>11790000</v>
      </c>
    </row>
    <row r="437" spans="2:7" x14ac:dyDescent="0.3">
      <c r="B437" s="14" t="s">
        <v>590</v>
      </c>
      <c r="C437" s="14" t="s">
        <v>591</v>
      </c>
      <c r="D437" s="15">
        <v>211868318</v>
      </c>
      <c r="E437" s="16" t="s">
        <v>420</v>
      </c>
      <c r="F437" s="57">
        <v>0</v>
      </c>
      <c r="G437" s="49">
        <v>99172500</v>
      </c>
    </row>
    <row r="438" spans="2:7" x14ac:dyDescent="0.3">
      <c r="B438" s="14" t="s">
        <v>590</v>
      </c>
      <c r="C438" s="14" t="s">
        <v>591</v>
      </c>
      <c r="D438" s="15">
        <v>218268682</v>
      </c>
      <c r="E438" s="16" t="s">
        <v>169</v>
      </c>
      <c r="F438" s="57">
        <v>0</v>
      </c>
      <c r="G438" s="49">
        <v>1454796</v>
      </c>
    </row>
    <row r="439" spans="2:7" x14ac:dyDescent="0.3">
      <c r="B439" s="14" t="s">
        <v>590</v>
      </c>
      <c r="C439" s="14" t="s">
        <v>591</v>
      </c>
      <c r="D439" s="15">
        <v>218568385</v>
      </c>
      <c r="E439" s="16" t="s">
        <v>421</v>
      </c>
      <c r="F439" s="57">
        <v>0</v>
      </c>
      <c r="G439" s="49">
        <v>70837500</v>
      </c>
    </row>
    <row r="440" spans="2:7" x14ac:dyDescent="0.3">
      <c r="B440" s="14" t="s">
        <v>590</v>
      </c>
      <c r="C440" s="14" t="s">
        <v>591</v>
      </c>
      <c r="D440" s="15">
        <v>217368773</v>
      </c>
      <c r="E440" s="16" t="s">
        <v>422</v>
      </c>
      <c r="F440" s="57">
        <v>0</v>
      </c>
      <c r="G440" s="49">
        <v>3688585</v>
      </c>
    </row>
    <row r="441" spans="2:7" x14ac:dyDescent="0.3">
      <c r="B441" s="14" t="s">
        <v>590</v>
      </c>
      <c r="C441" s="14" t="s">
        <v>591</v>
      </c>
      <c r="D441" s="15">
        <v>210168101</v>
      </c>
      <c r="E441" s="16" t="s">
        <v>170</v>
      </c>
      <c r="F441" s="57">
        <v>0</v>
      </c>
      <c r="G441" s="49">
        <v>138176585</v>
      </c>
    </row>
    <row r="442" spans="2:7" x14ac:dyDescent="0.3">
      <c r="B442" s="14" t="s">
        <v>590</v>
      </c>
      <c r="C442" s="14" t="s">
        <v>591</v>
      </c>
      <c r="D442" s="15">
        <v>212468324</v>
      </c>
      <c r="E442" s="16" t="s">
        <v>423</v>
      </c>
      <c r="F442" s="57">
        <v>0</v>
      </c>
      <c r="G442" s="49">
        <v>43568562</v>
      </c>
    </row>
    <row r="443" spans="2:7" x14ac:dyDescent="0.3">
      <c r="B443" s="14" t="s">
        <v>590</v>
      </c>
      <c r="C443" s="14" t="s">
        <v>591</v>
      </c>
      <c r="D443" s="15">
        <v>126476000</v>
      </c>
      <c r="E443" s="16" t="s">
        <v>424</v>
      </c>
      <c r="F443" s="57">
        <v>0</v>
      </c>
      <c r="G443" s="49">
        <v>34472750</v>
      </c>
    </row>
    <row r="444" spans="2:7" x14ac:dyDescent="0.3">
      <c r="B444" s="14" t="s">
        <v>590</v>
      </c>
      <c r="C444" s="14" t="s">
        <v>591</v>
      </c>
      <c r="D444" s="15">
        <v>210976109</v>
      </c>
      <c r="E444" s="16" t="s">
        <v>606</v>
      </c>
      <c r="F444" s="57">
        <v>0</v>
      </c>
      <c r="G444" s="49">
        <v>1205973642</v>
      </c>
    </row>
    <row r="445" spans="2:7" x14ac:dyDescent="0.3">
      <c r="B445" s="14" t="s">
        <v>590</v>
      </c>
      <c r="C445" s="14" t="s">
        <v>591</v>
      </c>
      <c r="D445" s="15">
        <v>216476364</v>
      </c>
      <c r="E445" s="16" t="s">
        <v>171</v>
      </c>
      <c r="F445" s="57">
        <v>0</v>
      </c>
      <c r="G445" s="49">
        <v>133449018</v>
      </c>
    </row>
    <row r="446" spans="2:7" x14ac:dyDescent="0.3">
      <c r="B446" s="14" t="s">
        <v>590</v>
      </c>
      <c r="C446" s="14" t="s">
        <v>591</v>
      </c>
      <c r="D446" s="15">
        <v>214413244</v>
      </c>
      <c r="E446" s="16" t="s">
        <v>172</v>
      </c>
      <c r="F446" s="57">
        <v>0</v>
      </c>
      <c r="G446" s="49">
        <v>291232611</v>
      </c>
    </row>
    <row r="447" spans="2:7" x14ac:dyDescent="0.3">
      <c r="B447" s="14" t="s">
        <v>590</v>
      </c>
      <c r="C447" s="14" t="s">
        <v>591</v>
      </c>
      <c r="D447" s="15">
        <v>111313000</v>
      </c>
      <c r="E447" s="16" t="s">
        <v>173</v>
      </c>
      <c r="F447" s="57">
        <v>0</v>
      </c>
      <c r="G447" s="49">
        <v>72277315</v>
      </c>
    </row>
    <row r="448" spans="2:7" x14ac:dyDescent="0.3">
      <c r="B448" s="14" t="s">
        <v>590</v>
      </c>
      <c r="C448" s="14" t="s">
        <v>591</v>
      </c>
      <c r="D448" s="15">
        <v>217313673</v>
      </c>
      <c r="E448" s="16" t="s">
        <v>174</v>
      </c>
      <c r="F448" s="57">
        <v>0</v>
      </c>
      <c r="G448" s="49">
        <v>191007759</v>
      </c>
    </row>
    <row r="449" spans="2:7" x14ac:dyDescent="0.3">
      <c r="B449" s="14" t="s">
        <v>590</v>
      </c>
      <c r="C449" s="14" t="s">
        <v>591</v>
      </c>
      <c r="D449" s="15">
        <v>210113001</v>
      </c>
      <c r="E449" s="16" t="s">
        <v>425</v>
      </c>
      <c r="F449" s="57">
        <v>0</v>
      </c>
      <c r="G449" s="49">
        <v>18125900</v>
      </c>
    </row>
    <row r="450" spans="2:7" x14ac:dyDescent="0.3">
      <c r="B450" s="14" t="s">
        <v>590</v>
      </c>
      <c r="C450" s="14" t="s">
        <v>591</v>
      </c>
      <c r="D450" s="15">
        <v>215213052</v>
      </c>
      <c r="E450" s="16" t="s">
        <v>175</v>
      </c>
      <c r="F450" s="57">
        <v>0</v>
      </c>
      <c r="G450" s="49">
        <v>25297824</v>
      </c>
    </row>
    <row r="451" spans="2:7" x14ac:dyDescent="0.3">
      <c r="B451" s="14" t="s">
        <v>590</v>
      </c>
      <c r="C451" s="14" t="s">
        <v>591</v>
      </c>
      <c r="D451" s="15">
        <v>216813468</v>
      </c>
      <c r="E451" s="16" t="s">
        <v>176</v>
      </c>
      <c r="F451" s="57">
        <v>0</v>
      </c>
      <c r="G451" s="49">
        <v>36317861</v>
      </c>
    </row>
    <row r="452" spans="2:7" x14ac:dyDescent="0.3">
      <c r="B452" s="14" t="s">
        <v>590</v>
      </c>
      <c r="C452" s="14" t="s">
        <v>591</v>
      </c>
      <c r="D452" s="15">
        <v>213613836</v>
      </c>
      <c r="E452" s="16" t="s">
        <v>177</v>
      </c>
      <c r="F452" s="57">
        <v>0</v>
      </c>
      <c r="G452" s="49">
        <v>163670954</v>
      </c>
    </row>
    <row r="453" spans="2:7" x14ac:dyDescent="0.3">
      <c r="B453" s="14" t="s">
        <v>590</v>
      </c>
      <c r="C453" s="14" t="s">
        <v>591</v>
      </c>
      <c r="D453" s="15">
        <v>219413894</v>
      </c>
      <c r="E453" s="16" t="s">
        <v>426</v>
      </c>
      <c r="F453" s="57">
        <v>0</v>
      </c>
      <c r="G453" s="49">
        <v>108340000</v>
      </c>
    </row>
    <row r="454" spans="2:7" x14ac:dyDescent="0.3">
      <c r="B454" s="14" t="s">
        <v>590</v>
      </c>
      <c r="C454" s="14" t="s">
        <v>591</v>
      </c>
      <c r="D454" s="15">
        <v>214713647</v>
      </c>
      <c r="E454" s="16" t="s">
        <v>178</v>
      </c>
      <c r="F454" s="57">
        <v>0</v>
      </c>
      <c r="G454" s="49">
        <v>128178886</v>
      </c>
    </row>
    <row r="455" spans="2:7" x14ac:dyDescent="0.3">
      <c r="B455" s="14" t="s">
        <v>590</v>
      </c>
      <c r="C455" s="14" t="s">
        <v>591</v>
      </c>
      <c r="D455" s="15">
        <v>213813838</v>
      </c>
      <c r="E455" s="16" t="s">
        <v>179</v>
      </c>
      <c r="F455" s="57">
        <v>0</v>
      </c>
      <c r="G455" s="49">
        <v>15669388</v>
      </c>
    </row>
    <row r="456" spans="2:7" x14ac:dyDescent="0.3">
      <c r="B456" s="14" t="s">
        <v>590</v>
      </c>
      <c r="C456" s="14" t="s">
        <v>591</v>
      </c>
      <c r="D456" s="15">
        <v>218313683</v>
      </c>
      <c r="E456" s="16" t="s">
        <v>180</v>
      </c>
      <c r="F456" s="57">
        <v>0</v>
      </c>
      <c r="G456" s="49">
        <v>127172406</v>
      </c>
    </row>
    <row r="457" spans="2:7" x14ac:dyDescent="0.3">
      <c r="B457" s="14" t="s">
        <v>590</v>
      </c>
      <c r="C457" s="14" t="s">
        <v>591</v>
      </c>
      <c r="D457" s="15">
        <v>214013140</v>
      </c>
      <c r="E457" s="16" t="s">
        <v>181</v>
      </c>
      <c r="F457" s="57">
        <v>0</v>
      </c>
      <c r="G457" s="49">
        <v>27885747</v>
      </c>
    </row>
    <row r="458" spans="2:7" x14ac:dyDescent="0.3">
      <c r="B458" s="14" t="s">
        <v>590</v>
      </c>
      <c r="C458" s="14" t="s">
        <v>591</v>
      </c>
      <c r="D458" s="15">
        <v>210013600</v>
      </c>
      <c r="E458" s="16" t="s">
        <v>182</v>
      </c>
      <c r="F458" s="57">
        <v>0</v>
      </c>
      <c r="G458" s="49">
        <v>18795354</v>
      </c>
    </row>
    <row r="459" spans="2:7" x14ac:dyDescent="0.3">
      <c r="B459" s="14" t="s">
        <v>590</v>
      </c>
      <c r="C459" s="14" t="s">
        <v>591</v>
      </c>
      <c r="D459" s="15">
        <v>212854128</v>
      </c>
      <c r="E459" s="16" t="s">
        <v>183</v>
      </c>
      <c r="F459" s="57">
        <v>0</v>
      </c>
      <c r="G459" s="49">
        <v>10100626</v>
      </c>
    </row>
    <row r="460" spans="2:7" x14ac:dyDescent="0.3">
      <c r="B460" s="14" t="s">
        <v>590</v>
      </c>
      <c r="C460" s="14" t="s">
        <v>591</v>
      </c>
      <c r="D460" s="15">
        <v>214354743</v>
      </c>
      <c r="E460" s="16" t="s">
        <v>428</v>
      </c>
      <c r="F460" s="57">
        <v>0</v>
      </c>
      <c r="G460" s="49">
        <v>82077990</v>
      </c>
    </row>
    <row r="461" spans="2:7" x14ac:dyDescent="0.3">
      <c r="B461" s="14" t="s">
        <v>590</v>
      </c>
      <c r="C461" s="14" t="s">
        <v>591</v>
      </c>
      <c r="D461" s="15">
        <v>217825878</v>
      </c>
      <c r="E461" s="16" t="s">
        <v>184</v>
      </c>
      <c r="F461" s="57">
        <v>0</v>
      </c>
      <c r="G461" s="49">
        <v>11010187</v>
      </c>
    </row>
    <row r="462" spans="2:7" x14ac:dyDescent="0.3">
      <c r="B462" s="14" t="s">
        <v>590</v>
      </c>
      <c r="C462" s="14" t="s">
        <v>591</v>
      </c>
      <c r="D462" s="15">
        <v>219925599</v>
      </c>
      <c r="E462" s="16" t="s">
        <v>430</v>
      </c>
      <c r="F462" s="57">
        <v>0</v>
      </c>
      <c r="G462" s="49">
        <v>6160000</v>
      </c>
    </row>
    <row r="463" spans="2:7" x14ac:dyDescent="0.3">
      <c r="B463" s="14" t="s">
        <v>590</v>
      </c>
      <c r="C463" s="14" t="s">
        <v>591</v>
      </c>
      <c r="D463" s="15">
        <v>217873678</v>
      </c>
      <c r="E463" s="16" t="s">
        <v>432</v>
      </c>
      <c r="F463" s="57">
        <v>0</v>
      </c>
      <c r="G463" s="49">
        <v>57968120</v>
      </c>
    </row>
    <row r="464" spans="2:7" x14ac:dyDescent="0.3">
      <c r="B464" s="14" t="s">
        <v>590</v>
      </c>
      <c r="C464" s="14" t="s">
        <v>591</v>
      </c>
      <c r="D464" s="15">
        <v>217073770</v>
      </c>
      <c r="E464" s="16" t="s">
        <v>185</v>
      </c>
      <c r="F464" s="57">
        <v>0</v>
      </c>
      <c r="G464" s="49">
        <v>10591105</v>
      </c>
    </row>
    <row r="465" spans="2:7" x14ac:dyDescent="0.3">
      <c r="B465" s="14" t="s">
        <v>590</v>
      </c>
      <c r="C465" s="14" t="s">
        <v>591</v>
      </c>
      <c r="D465" s="15">
        <v>211973319</v>
      </c>
      <c r="E465" s="16" t="s">
        <v>186</v>
      </c>
      <c r="F465" s="57">
        <v>0</v>
      </c>
      <c r="G465" s="49">
        <v>44812946</v>
      </c>
    </row>
    <row r="466" spans="2:7" x14ac:dyDescent="0.3">
      <c r="B466" s="14" t="s">
        <v>590</v>
      </c>
      <c r="C466" s="14" t="s">
        <v>591</v>
      </c>
      <c r="D466" s="15">
        <v>212473024</v>
      </c>
      <c r="E466" s="16" t="s">
        <v>434</v>
      </c>
      <c r="F466" s="57">
        <v>0</v>
      </c>
      <c r="G466" s="49">
        <v>14754340</v>
      </c>
    </row>
    <row r="467" spans="2:7" x14ac:dyDescent="0.3">
      <c r="B467" s="14" t="s">
        <v>590</v>
      </c>
      <c r="C467" s="14" t="s">
        <v>591</v>
      </c>
      <c r="D467" s="15">
        <v>211773217</v>
      </c>
      <c r="E467" s="16" t="s">
        <v>187</v>
      </c>
      <c r="F467" s="57">
        <v>0</v>
      </c>
      <c r="G467" s="49">
        <v>81927395</v>
      </c>
    </row>
    <row r="468" spans="2:7" x14ac:dyDescent="0.3">
      <c r="B468" s="14" t="s">
        <v>590</v>
      </c>
      <c r="C468" s="14" t="s">
        <v>591</v>
      </c>
      <c r="D468" s="15">
        <v>213673236</v>
      </c>
      <c r="E468" s="16" t="s">
        <v>188</v>
      </c>
      <c r="F468" s="57">
        <v>0</v>
      </c>
      <c r="G468" s="49">
        <v>7194410</v>
      </c>
    </row>
    <row r="469" spans="2:7" x14ac:dyDescent="0.3">
      <c r="B469" s="14" t="s">
        <v>590</v>
      </c>
      <c r="C469" s="14" t="s">
        <v>591</v>
      </c>
      <c r="D469" s="15">
        <v>123473000</v>
      </c>
      <c r="E469" s="16" t="s">
        <v>435</v>
      </c>
      <c r="F469" s="57">
        <v>0</v>
      </c>
      <c r="G469" s="49">
        <v>34411690</v>
      </c>
    </row>
    <row r="470" spans="2:7" x14ac:dyDescent="0.3">
      <c r="B470" s="14" t="s">
        <v>590</v>
      </c>
      <c r="C470" s="14" t="s">
        <v>591</v>
      </c>
      <c r="D470" s="15">
        <v>127073000</v>
      </c>
      <c r="E470" s="16" t="s">
        <v>189</v>
      </c>
      <c r="F470" s="57">
        <v>0</v>
      </c>
      <c r="G470" s="49">
        <v>300512</v>
      </c>
    </row>
    <row r="471" spans="2:7" x14ac:dyDescent="0.3">
      <c r="B471" s="14" t="s">
        <v>590</v>
      </c>
      <c r="C471" s="14" t="s">
        <v>591</v>
      </c>
      <c r="D471" s="15">
        <v>215317653</v>
      </c>
      <c r="E471" s="16" t="s">
        <v>190</v>
      </c>
      <c r="F471" s="57">
        <v>0</v>
      </c>
      <c r="G471" s="49">
        <v>7982656</v>
      </c>
    </row>
    <row r="472" spans="2:7" x14ac:dyDescent="0.3">
      <c r="B472" s="14" t="s">
        <v>590</v>
      </c>
      <c r="C472" s="14" t="s">
        <v>591</v>
      </c>
      <c r="D472" s="15">
        <v>211317013</v>
      </c>
      <c r="E472" s="16" t="s">
        <v>191</v>
      </c>
      <c r="F472" s="57">
        <v>0</v>
      </c>
      <c r="G472" s="49">
        <v>4635783</v>
      </c>
    </row>
    <row r="473" spans="2:7" x14ac:dyDescent="0.3">
      <c r="B473" s="14" t="s">
        <v>590</v>
      </c>
      <c r="C473" s="14" t="s">
        <v>591</v>
      </c>
      <c r="D473" s="15">
        <v>217417174</v>
      </c>
      <c r="E473" s="16" t="s">
        <v>436</v>
      </c>
      <c r="F473" s="57">
        <v>0</v>
      </c>
      <c r="G473" s="49">
        <v>1965134</v>
      </c>
    </row>
    <row r="474" spans="2:7" x14ac:dyDescent="0.3">
      <c r="B474" s="14" t="s">
        <v>590</v>
      </c>
      <c r="C474" s="14" t="s">
        <v>591</v>
      </c>
      <c r="D474" s="15">
        <v>127817000</v>
      </c>
      <c r="E474" s="16" t="s">
        <v>437</v>
      </c>
      <c r="F474" s="57">
        <v>0</v>
      </c>
      <c r="G474" s="49">
        <v>3221750</v>
      </c>
    </row>
    <row r="475" spans="2:7" x14ac:dyDescent="0.3">
      <c r="B475" s="14" t="s">
        <v>590</v>
      </c>
      <c r="C475" s="14" t="s">
        <v>591</v>
      </c>
      <c r="D475" s="15">
        <v>923271593</v>
      </c>
      <c r="E475" s="16" t="s">
        <v>438</v>
      </c>
      <c r="F475" s="57">
        <v>0</v>
      </c>
      <c r="G475" s="49">
        <v>3221750</v>
      </c>
    </row>
    <row r="476" spans="2:7" x14ac:dyDescent="0.3">
      <c r="B476" s="14" t="s">
        <v>590</v>
      </c>
      <c r="C476" s="14" t="s">
        <v>591</v>
      </c>
      <c r="D476" s="15">
        <v>219005190</v>
      </c>
      <c r="E476" s="16" t="s">
        <v>192</v>
      </c>
      <c r="F476" s="57">
        <v>0</v>
      </c>
      <c r="G476" s="49">
        <v>1602875</v>
      </c>
    </row>
    <row r="477" spans="2:7" x14ac:dyDescent="0.3">
      <c r="B477" s="14" t="s">
        <v>590</v>
      </c>
      <c r="C477" s="14" t="s">
        <v>591</v>
      </c>
      <c r="D477" s="15">
        <v>213405234</v>
      </c>
      <c r="E477" s="16" t="s">
        <v>193</v>
      </c>
      <c r="F477" s="57">
        <v>0</v>
      </c>
      <c r="G477" s="49">
        <v>82510281</v>
      </c>
    </row>
    <row r="478" spans="2:7" x14ac:dyDescent="0.3">
      <c r="B478" s="14" t="s">
        <v>590</v>
      </c>
      <c r="C478" s="14" t="s">
        <v>591</v>
      </c>
      <c r="D478" s="15">
        <v>217905679</v>
      </c>
      <c r="E478" s="16" t="s">
        <v>194</v>
      </c>
      <c r="F478" s="57">
        <v>0</v>
      </c>
      <c r="G478" s="49">
        <v>18545351</v>
      </c>
    </row>
    <row r="479" spans="2:7" x14ac:dyDescent="0.3">
      <c r="B479" s="14" t="s">
        <v>590</v>
      </c>
      <c r="C479" s="14" t="s">
        <v>591</v>
      </c>
      <c r="D479" s="15">
        <v>123805000</v>
      </c>
      <c r="E479" s="16" t="s">
        <v>195</v>
      </c>
      <c r="F479" s="57">
        <v>0</v>
      </c>
      <c r="G479" s="49">
        <v>4163280</v>
      </c>
    </row>
    <row r="480" spans="2:7" x14ac:dyDescent="0.3">
      <c r="B480" s="14" t="s">
        <v>590</v>
      </c>
      <c r="C480" s="14" t="s">
        <v>591</v>
      </c>
      <c r="D480" s="15">
        <v>218205282</v>
      </c>
      <c r="E480" s="16" t="s">
        <v>196</v>
      </c>
      <c r="F480" s="57">
        <v>0</v>
      </c>
      <c r="G480" s="49">
        <v>7420861</v>
      </c>
    </row>
    <row r="481" spans="2:7" x14ac:dyDescent="0.3">
      <c r="B481" s="14" t="s">
        <v>590</v>
      </c>
      <c r="C481" s="14" t="s">
        <v>591</v>
      </c>
      <c r="D481" s="15">
        <v>124505000</v>
      </c>
      <c r="E481" s="16" t="s">
        <v>197</v>
      </c>
      <c r="F481" s="57">
        <v>0</v>
      </c>
      <c r="G481" s="49">
        <v>1235465</v>
      </c>
    </row>
    <row r="482" spans="2:7" x14ac:dyDescent="0.3">
      <c r="B482" s="14" t="s">
        <v>590</v>
      </c>
      <c r="C482" s="14" t="s">
        <v>591</v>
      </c>
      <c r="D482" s="15">
        <v>217205172</v>
      </c>
      <c r="E482" s="16" t="s">
        <v>441</v>
      </c>
      <c r="F482" s="57">
        <v>0</v>
      </c>
      <c r="G482" s="49">
        <v>322175000</v>
      </c>
    </row>
    <row r="483" spans="2:7" x14ac:dyDescent="0.3">
      <c r="B483" s="14" t="s">
        <v>590</v>
      </c>
      <c r="C483" s="14" t="s">
        <v>591</v>
      </c>
      <c r="D483" s="15">
        <v>129405000</v>
      </c>
      <c r="E483" s="16" t="s">
        <v>442</v>
      </c>
      <c r="F483" s="57">
        <v>0</v>
      </c>
      <c r="G483" s="49">
        <v>6494488</v>
      </c>
    </row>
    <row r="484" spans="2:7" x14ac:dyDescent="0.3">
      <c r="B484" s="14" t="s">
        <v>590</v>
      </c>
      <c r="C484" s="14" t="s">
        <v>591</v>
      </c>
      <c r="D484" s="15">
        <v>217605576</v>
      </c>
      <c r="E484" s="16" t="s">
        <v>198</v>
      </c>
      <c r="F484" s="57">
        <v>0</v>
      </c>
      <c r="G484" s="49">
        <v>84142370</v>
      </c>
    </row>
    <row r="485" spans="2:7" x14ac:dyDescent="0.3">
      <c r="B485" s="14" t="s">
        <v>590</v>
      </c>
      <c r="C485" s="14" t="s">
        <v>591</v>
      </c>
      <c r="D485" s="15">
        <v>216705467</v>
      </c>
      <c r="E485" s="16" t="s">
        <v>443</v>
      </c>
      <c r="F485" s="57">
        <v>0</v>
      </c>
      <c r="G485" s="49">
        <v>5667000</v>
      </c>
    </row>
    <row r="486" spans="2:7" x14ac:dyDescent="0.3">
      <c r="B486" s="14" t="s">
        <v>590</v>
      </c>
      <c r="C486" s="14" t="s">
        <v>591</v>
      </c>
      <c r="D486" s="15">
        <v>184605000</v>
      </c>
      <c r="E486" s="16" t="s">
        <v>444</v>
      </c>
      <c r="F486" s="57">
        <v>0</v>
      </c>
      <c r="G486" s="49">
        <v>21945075</v>
      </c>
    </row>
    <row r="487" spans="2:7" x14ac:dyDescent="0.3">
      <c r="B487" s="14" t="s">
        <v>590</v>
      </c>
      <c r="C487" s="14" t="s">
        <v>591</v>
      </c>
      <c r="D487" s="15">
        <v>213705837</v>
      </c>
      <c r="E487" s="16" t="s">
        <v>199</v>
      </c>
      <c r="F487" s="57">
        <v>0</v>
      </c>
      <c r="G487" s="49">
        <v>59765552</v>
      </c>
    </row>
    <row r="488" spans="2:7" x14ac:dyDescent="0.3">
      <c r="B488" s="14" t="s">
        <v>590</v>
      </c>
      <c r="C488" s="14" t="s">
        <v>591</v>
      </c>
      <c r="D488" s="15">
        <v>219505895</v>
      </c>
      <c r="E488" s="16" t="s">
        <v>200</v>
      </c>
      <c r="F488" s="57">
        <v>0</v>
      </c>
      <c r="G488" s="49">
        <v>5506891.9700000007</v>
      </c>
    </row>
    <row r="489" spans="2:7" x14ac:dyDescent="0.3">
      <c r="B489" s="14" t="s">
        <v>590</v>
      </c>
      <c r="C489" s="14" t="s">
        <v>591</v>
      </c>
      <c r="D489" s="15">
        <v>211505315</v>
      </c>
      <c r="E489" s="16" t="s">
        <v>201</v>
      </c>
      <c r="F489" s="57">
        <v>0</v>
      </c>
      <c r="G489" s="49">
        <v>1625814</v>
      </c>
    </row>
    <row r="490" spans="2:7" x14ac:dyDescent="0.3">
      <c r="B490" s="14" t="s">
        <v>590</v>
      </c>
      <c r="C490" s="14" t="s">
        <v>591</v>
      </c>
      <c r="D490" s="15">
        <v>210205002</v>
      </c>
      <c r="E490" s="16" t="s">
        <v>202</v>
      </c>
      <c r="F490" s="57">
        <v>0</v>
      </c>
      <c r="G490" s="49">
        <v>6507139</v>
      </c>
    </row>
    <row r="491" spans="2:7" x14ac:dyDescent="0.3">
      <c r="B491" s="14" t="s">
        <v>590</v>
      </c>
      <c r="C491" s="14" t="s">
        <v>591</v>
      </c>
      <c r="D491" s="15">
        <v>126705000</v>
      </c>
      <c r="E491" s="16" t="s">
        <v>445</v>
      </c>
      <c r="F491" s="57">
        <v>0</v>
      </c>
      <c r="G491" s="49">
        <v>3221750</v>
      </c>
    </row>
    <row r="492" spans="2:7" x14ac:dyDescent="0.3">
      <c r="B492" s="14" t="s">
        <v>590</v>
      </c>
      <c r="C492" s="14" t="s">
        <v>591</v>
      </c>
      <c r="D492" s="15">
        <v>213605736</v>
      </c>
      <c r="E492" s="16" t="s">
        <v>446</v>
      </c>
      <c r="F492" s="57">
        <v>0</v>
      </c>
      <c r="G492" s="49">
        <v>113340000</v>
      </c>
    </row>
    <row r="493" spans="2:7" x14ac:dyDescent="0.3">
      <c r="B493" s="14" t="s">
        <v>590</v>
      </c>
      <c r="C493" s="14" t="s">
        <v>591</v>
      </c>
      <c r="D493" s="15">
        <v>212005120</v>
      </c>
      <c r="E493" s="16" t="s">
        <v>203</v>
      </c>
      <c r="F493" s="57">
        <v>0</v>
      </c>
      <c r="G493" s="49">
        <v>139098563</v>
      </c>
    </row>
    <row r="494" spans="2:7" x14ac:dyDescent="0.3">
      <c r="B494" s="14" t="s">
        <v>590</v>
      </c>
      <c r="C494" s="14" t="s">
        <v>591</v>
      </c>
      <c r="D494" s="15">
        <v>129105000</v>
      </c>
      <c r="E494" s="16" t="s">
        <v>447</v>
      </c>
      <c r="F494" s="57">
        <v>0</v>
      </c>
      <c r="G494" s="49">
        <v>161482620</v>
      </c>
    </row>
    <row r="495" spans="2:7" x14ac:dyDescent="0.3">
      <c r="B495" s="14" t="s">
        <v>590</v>
      </c>
      <c r="C495" s="14" t="s">
        <v>591</v>
      </c>
      <c r="D495" s="15">
        <v>125205000</v>
      </c>
      <c r="E495" s="16" t="s">
        <v>448</v>
      </c>
      <c r="F495" s="57">
        <v>0</v>
      </c>
      <c r="G495" s="49">
        <v>3221750</v>
      </c>
    </row>
    <row r="496" spans="2:7" x14ac:dyDescent="0.3">
      <c r="B496" s="14" t="s">
        <v>590</v>
      </c>
      <c r="C496" s="14" t="s">
        <v>591</v>
      </c>
      <c r="D496" s="15">
        <v>216105361</v>
      </c>
      <c r="E496" s="16" t="s">
        <v>204</v>
      </c>
      <c r="F496" s="57">
        <v>0</v>
      </c>
      <c r="G496" s="49">
        <v>32985046</v>
      </c>
    </row>
    <row r="497" spans="2:7" x14ac:dyDescent="0.3">
      <c r="B497" s="14" t="s">
        <v>590</v>
      </c>
      <c r="C497" s="14" t="s">
        <v>591</v>
      </c>
      <c r="D497" s="15">
        <v>214005240</v>
      </c>
      <c r="E497" s="16" t="s">
        <v>205</v>
      </c>
      <c r="F497" s="57">
        <v>0</v>
      </c>
      <c r="G497" s="49">
        <v>21518912</v>
      </c>
    </row>
    <row r="498" spans="2:7" x14ac:dyDescent="0.3">
      <c r="B498" s="14" t="s">
        <v>590</v>
      </c>
      <c r="C498" s="14" t="s">
        <v>591</v>
      </c>
      <c r="D498" s="15">
        <v>211105411</v>
      </c>
      <c r="E498" s="16" t="s">
        <v>206</v>
      </c>
      <c r="F498" s="57">
        <v>0</v>
      </c>
      <c r="G498" s="49">
        <v>348624</v>
      </c>
    </row>
    <row r="499" spans="2:7" x14ac:dyDescent="0.3">
      <c r="B499" s="14" t="s">
        <v>590</v>
      </c>
      <c r="C499" s="14" t="s">
        <v>591</v>
      </c>
      <c r="D499" s="15">
        <v>218405284</v>
      </c>
      <c r="E499" s="16" t="s">
        <v>207</v>
      </c>
      <c r="F499" s="57">
        <v>0</v>
      </c>
      <c r="G499" s="49">
        <v>12165123</v>
      </c>
    </row>
    <row r="500" spans="2:7" x14ac:dyDescent="0.3">
      <c r="B500" s="14" t="s">
        <v>590</v>
      </c>
      <c r="C500" s="14" t="s">
        <v>591</v>
      </c>
      <c r="D500" s="15">
        <v>211305313</v>
      </c>
      <c r="E500" s="16" t="s">
        <v>449</v>
      </c>
      <c r="F500" s="57">
        <v>0</v>
      </c>
      <c r="G500" s="49">
        <v>6160000</v>
      </c>
    </row>
    <row r="501" spans="2:7" x14ac:dyDescent="0.3">
      <c r="B501" s="14" t="s">
        <v>590</v>
      </c>
      <c r="C501" s="14" t="s">
        <v>591</v>
      </c>
      <c r="D501" s="15">
        <v>219005690</v>
      </c>
      <c r="E501" s="16" t="s">
        <v>450</v>
      </c>
      <c r="F501" s="57">
        <v>0</v>
      </c>
      <c r="G501" s="49">
        <v>28335000</v>
      </c>
    </row>
    <row r="502" spans="2:7" x14ac:dyDescent="0.3">
      <c r="B502" s="14" t="s">
        <v>590</v>
      </c>
      <c r="C502" s="14" t="s">
        <v>591</v>
      </c>
      <c r="D502" s="15">
        <v>216505665</v>
      </c>
      <c r="E502" s="16" t="s">
        <v>208</v>
      </c>
      <c r="F502" s="57">
        <v>0</v>
      </c>
      <c r="G502" s="49">
        <v>34237293</v>
      </c>
    </row>
    <row r="503" spans="2:7" x14ac:dyDescent="0.3">
      <c r="B503" s="14" t="s">
        <v>590</v>
      </c>
      <c r="C503" s="14" t="s">
        <v>591</v>
      </c>
      <c r="D503" s="15">
        <v>219105591</v>
      </c>
      <c r="E503" s="16" t="s">
        <v>209</v>
      </c>
      <c r="F503" s="57">
        <v>0</v>
      </c>
      <c r="G503" s="49">
        <v>46236685</v>
      </c>
    </row>
    <row r="504" spans="2:7" x14ac:dyDescent="0.3">
      <c r="B504" s="14" t="s">
        <v>590</v>
      </c>
      <c r="C504" s="14" t="s">
        <v>591</v>
      </c>
      <c r="D504" s="15">
        <v>214505145</v>
      </c>
      <c r="E504" s="16" t="s">
        <v>451</v>
      </c>
      <c r="F504" s="57">
        <v>0</v>
      </c>
      <c r="G504" s="49">
        <v>6160000</v>
      </c>
    </row>
    <row r="505" spans="2:7" x14ac:dyDescent="0.3">
      <c r="B505" s="14" t="s">
        <v>590</v>
      </c>
      <c r="C505" s="14" t="s">
        <v>591</v>
      </c>
      <c r="D505" s="15">
        <v>215005250</v>
      </c>
      <c r="E505" s="16" t="s">
        <v>452</v>
      </c>
      <c r="F505" s="57">
        <v>0</v>
      </c>
      <c r="G505" s="49">
        <v>113773235</v>
      </c>
    </row>
    <row r="506" spans="2:7" x14ac:dyDescent="0.3">
      <c r="B506" s="14" t="s">
        <v>590</v>
      </c>
      <c r="C506" s="14" t="s">
        <v>591</v>
      </c>
      <c r="D506" s="15">
        <v>219005790</v>
      </c>
      <c r="E506" s="16" t="s">
        <v>210</v>
      </c>
      <c r="F506" s="57">
        <v>0</v>
      </c>
      <c r="G506" s="49">
        <v>28418838</v>
      </c>
    </row>
    <row r="507" spans="2:7" x14ac:dyDescent="0.3">
      <c r="B507" s="14" t="s">
        <v>590</v>
      </c>
      <c r="C507" s="14" t="s">
        <v>591</v>
      </c>
      <c r="D507" s="15">
        <v>214205842</v>
      </c>
      <c r="E507" s="16" t="s">
        <v>211</v>
      </c>
      <c r="F507" s="57">
        <v>0</v>
      </c>
      <c r="G507" s="49">
        <v>5434307</v>
      </c>
    </row>
    <row r="508" spans="2:7" x14ac:dyDescent="0.3">
      <c r="B508" s="14" t="s">
        <v>590</v>
      </c>
      <c r="C508" s="14" t="s">
        <v>591</v>
      </c>
      <c r="D508" s="15">
        <v>217505475</v>
      </c>
      <c r="E508" s="16" t="s">
        <v>212</v>
      </c>
      <c r="F508" s="57">
        <v>0</v>
      </c>
      <c r="G508" s="49">
        <v>8298666</v>
      </c>
    </row>
    <row r="509" spans="2:7" x14ac:dyDescent="0.3">
      <c r="B509" s="14" t="s">
        <v>590</v>
      </c>
      <c r="C509" s="14" t="s">
        <v>591</v>
      </c>
      <c r="D509" s="15">
        <v>215805858</v>
      </c>
      <c r="E509" s="16" t="s">
        <v>453</v>
      </c>
      <c r="F509" s="57">
        <v>0</v>
      </c>
      <c r="G509" s="49">
        <v>17485795</v>
      </c>
    </row>
    <row r="510" spans="2:7" x14ac:dyDescent="0.3">
      <c r="B510" s="14" t="s">
        <v>590</v>
      </c>
      <c r="C510" s="14" t="s">
        <v>591</v>
      </c>
      <c r="D510" s="15">
        <v>219505495</v>
      </c>
      <c r="E510" s="16" t="s">
        <v>213</v>
      </c>
      <c r="F510" s="57">
        <v>0</v>
      </c>
      <c r="G510" s="49">
        <v>35248516</v>
      </c>
    </row>
    <row r="511" spans="2:7" x14ac:dyDescent="0.3">
      <c r="B511" s="14" t="s">
        <v>590</v>
      </c>
      <c r="C511" s="14" t="s">
        <v>591</v>
      </c>
      <c r="D511" s="15">
        <v>215105051</v>
      </c>
      <c r="E511" s="16" t="s">
        <v>454</v>
      </c>
      <c r="F511" s="57">
        <v>0</v>
      </c>
      <c r="G511" s="49">
        <v>6160000</v>
      </c>
    </row>
    <row r="512" spans="2:7" x14ac:dyDescent="0.3">
      <c r="B512" s="14" t="s">
        <v>590</v>
      </c>
      <c r="C512" s="14" t="s">
        <v>591</v>
      </c>
      <c r="D512" s="15">
        <v>127623000</v>
      </c>
      <c r="E512" s="16" t="s">
        <v>608</v>
      </c>
      <c r="F512" s="57">
        <v>0</v>
      </c>
      <c r="G512" s="49">
        <v>22963176</v>
      </c>
    </row>
    <row r="513" spans="2:7" x14ac:dyDescent="0.3">
      <c r="B513" s="14" t="s">
        <v>590</v>
      </c>
      <c r="C513" s="14" t="s">
        <v>591</v>
      </c>
      <c r="D513" s="15">
        <v>128223000</v>
      </c>
      <c r="E513" s="16" t="s">
        <v>609</v>
      </c>
      <c r="F513" s="57">
        <v>0</v>
      </c>
      <c r="G513" s="49">
        <v>8500500</v>
      </c>
    </row>
    <row r="514" spans="2:7" x14ac:dyDescent="0.3">
      <c r="B514" s="14" t="s">
        <v>590</v>
      </c>
      <c r="C514" s="14" t="s">
        <v>591</v>
      </c>
      <c r="D514" s="15">
        <v>210141001</v>
      </c>
      <c r="E514" s="16" t="s">
        <v>455</v>
      </c>
      <c r="F514" s="57">
        <v>0</v>
      </c>
      <c r="G514" s="49">
        <v>16563330</v>
      </c>
    </row>
    <row r="515" spans="2:7" x14ac:dyDescent="0.3">
      <c r="B515" s="14" t="s">
        <v>590</v>
      </c>
      <c r="C515" s="14" t="s">
        <v>591</v>
      </c>
      <c r="D515" s="15">
        <v>214941349</v>
      </c>
      <c r="E515" s="16" t="s">
        <v>214</v>
      </c>
      <c r="F515" s="57">
        <v>0</v>
      </c>
      <c r="G515" s="49">
        <v>1050819</v>
      </c>
    </row>
    <row r="516" spans="2:7" x14ac:dyDescent="0.3">
      <c r="B516" s="14" t="s">
        <v>590</v>
      </c>
      <c r="C516" s="14" t="s">
        <v>591</v>
      </c>
      <c r="D516" s="15">
        <v>216841668</v>
      </c>
      <c r="E516" s="16" t="s">
        <v>456</v>
      </c>
      <c r="F516" s="57">
        <v>0</v>
      </c>
      <c r="G516" s="49">
        <v>4928000</v>
      </c>
    </row>
    <row r="517" spans="2:7" x14ac:dyDescent="0.3">
      <c r="B517" s="14" t="s">
        <v>590</v>
      </c>
      <c r="C517" s="14" t="s">
        <v>591</v>
      </c>
      <c r="D517" s="15">
        <v>219941799</v>
      </c>
      <c r="E517" s="16" t="s">
        <v>215</v>
      </c>
      <c r="F517" s="57">
        <v>0</v>
      </c>
      <c r="G517" s="49">
        <v>3592539</v>
      </c>
    </row>
    <row r="518" spans="2:7" x14ac:dyDescent="0.3">
      <c r="B518" s="14" t="s">
        <v>590</v>
      </c>
      <c r="C518" s="14" t="s">
        <v>591</v>
      </c>
      <c r="D518" s="15">
        <v>214441244</v>
      </c>
      <c r="E518" s="16" t="s">
        <v>216</v>
      </c>
      <c r="F518" s="57">
        <v>0</v>
      </c>
      <c r="G518" s="49">
        <v>328189</v>
      </c>
    </row>
    <row r="519" spans="2:7" x14ac:dyDescent="0.3">
      <c r="B519" s="14" t="s">
        <v>590</v>
      </c>
      <c r="C519" s="14" t="s">
        <v>591</v>
      </c>
      <c r="D519" s="15">
        <v>210341503</v>
      </c>
      <c r="E519" s="16" t="s">
        <v>217</v>
      </c>
      <c r="F519" s="57">
        <v>0</v>
      </c>
      <c r="G519" s="49">
        <v>4518379</v>
      </c>
    </row>
    <row r="520" spans="2:7" x14ac:dyDescent="0.3">
      <c r="B520" s="14" t="s">
        <v>590</v>
      </c>
      <c r="C520" s="14" t="s">
        <v>591</v>
      </c>
      <c r="D520" s="15">
        <v>210141801</v>
      </c>
      <c r="E520" s="16" t="s">
        <v>218</v>
      </c>
      <c r="F520" s="57">
        <v>0</v>
      </c>
      <c r="G520" s="49">
        <v>6868064</v>
      </c>
    </row>
    <row r="521" spans="2:7" x14ac:dyDescent="0.3">
      <c r="B521" s="14" t="s">
        <v>590</v>
      </c>
      <c r="C521" s="14" t="s">
        <v>591</v>
      </c>
      <c r="D521" s="15">
        <v>217241872</v>
      </c>
      <c r="E521" s="16" t="s">
        <v>219</v>
      </c>
      <c r="F521" s="57">
        <v>0</v>
      </c>
      <c r="G521" s="49">
        <v>1440867</v>
      </c>
    </row>
    <row r="522" spans="2:7" x14ac:dyDescent="0.3">
      <c r="B522" s="14" t="s">
        <v>590</v>
      </c>
      <c r="C522" s="14" t="s">
        <v>591</v>
      </c>
      <c r="D522" s="15">
        <v>212918029</v>
      </c>
      <c r="E522" s="16" t="s">
        <v>220</v>
      </c>
      <c r="F522" s="57">
        <v>0</v>
      </c>
      <c r="G522" s="49">
        <v>3854851</v>
      </c>
    </row>
    <row r="523" spans="2:7" x14ac:dyDescent="0.3">
      <c r="B523" s="14" t="s">
        <v>590</v>
      </c>
      <c r="C523" s="14" t="s">
        <v>591</v>
      </c>
      <c r="D523" s="15">
        <v>125852000</v>
      </c>
      <c r="E523" s="16" t="s">
        <v>221</v>
      </c>
      <c r="F523" s="57">
        <v>0</v>
      </c>
      <c r="G523" s="49">
        <v>80257378</v>
      </c>
    </row>
    <row r="524" spans="2:7" x14ac:dyDescent="0.3">
      <c r="B524" s="14" t="s">
        <v>590</v>
      </c>
      <c r="C524" s="14" t="s">
        <v>591</v>
      </c>
      <c r="D524" s="15">
        <v>213552835</v>
      </c>
      <c r="E524" s="16" t="s">
        <v>222</v>
      </c>
      <c r="F524" s="57">
        <v>0</v>
      </c>
      <c r="G524" s="49">
        <v>105486896</v>
      </c>
    </row>
    <row r="525" spans="2:7" x14ac:dyDescent="0.3">
      <c r="B525" s="14" t="s">
        <v>590</v>
      </c>
      <c r="C525" s="14" t="s">
        <v>591</v>
      </c>
      <c r="D525" s="15">
        <v>125952000</v>
      </c>
      <c r="E525" s="16" t="s">
        <v>223</v>
      </c>
      <c r="F525" s="57">
        <v>0</v>
      </c>
      <c r="G525" s="49">
        <v>11350714</v>
      </c>
    </row>
    <row r="526" spans="2:7" x14ac:dyDescent="0.3">
      <c r="B526" s="14" t="s">
        <v>590</v>
      </c>
      <c r="C526" s="14" t="s">
        <v>591</v>
      </c>
      <c r="D526" s="15">
        <v>127076000</v>
      </c>
      <c r="E526" s="16" t="s">
        <v>458</v>
      </c>
      <c r="F526" s="57">
        <v>0</v>
      </c>
      <c r="G526" s="49">
        <v>7812420</v>
      </c>
    </row>
    <row r="527" spans="2:7" x14ac:dyDescent="0.3">
      <c r="B527" s="14" t="s">
        <v>590</v>
      </c>
      <c r="C527" s="14" t="s">
        <v>591</v>
      </c>
      <c r="D527" s="15">
        <v>211876318</v>
      </c>
      <c r="E527" s="16" t="s">
        <v>224</v>
      </c>
      <c r="F527" s="57">
        <v>0</v>
      </c>
      <c r="G527" s="49">
        <v>14489640</v>
      </c>
    </row>
    <row r="528" spans="2:7" x14ac:dyDescent="0.3">
      <c r="B528" s="14" t="s">
        <v>590</v>
      </c>
      <c r="C528" s="14" t="s">
        <v>591</v>
      </c>
      <c r="D528" s="15">
        <v>126276000</v>
      </c>
      <c r="E528" s="16" t="s">
        <v>459</v>
      </c>
      <c r="F528" s="57">
        <v>0</v>
      </c>
      <c r="G528" s="49">
        <v>7812420</v>
      </c>
    </row>
    <row r="529" spans="2:7" x14ac:dyDescent="0.3">
      <c r="B529" s="14" t="s">
        <v>590</v>
      </c>
      <c r="C529" s="14" t="s">
        <v>591</v>
      </c>
      <c r="D529" s="15">
        <v>215019050</v>
      </c>
      <c r="E529" s="16" t="s">
        <v>225</v>
      </c>
      <c r="F529" s="57">
        <v>0</v>
      </c>
      <c r="G529" s="49">
        <v>420946</v>
      </c>
    </row>
    <row r="530" spans="2:7" x14ac:dyDescent="0.3">
      <c r="B530" s="14" t="s">
        <v>590</v>
      </c>
      <c r="C530" s="14" t="s">
        <v>591</v>
      </c>
      <c r="D530" s="15">
        <v>214819548</v>
      </c>
      <c r="E530" s="16" t="s">
        <v>461</v>
      </c>
      <c r="F530" s="57">
        <v>0</v>
      </c>
      <c r="G530" s="49">
        <v>85005000</v>
      </c>
    </row>
    <row r="531" spans="2:7" x14ac:dyDescent="0.3">
      <c r="B531" s="14" t="s">
        <v>590</v>
      </c>
      <c r="C531" s="14" t="s">
        <v>591</v>
      </c>
      <c r="D531" s="15">
        <v>217519075</v>
      </c>
      <c r="E531" s="16" t="s">
        <v>226</v>
      </c>
      <c r="F531" s="57">
        <v>0</v>
      </c>
      <c r="G531" s="49">
        <v>15502739</v>
      </c>
    </row>
    <row r="532" spans="2:7" x14ac:dyDescent="0.3">
      <c r="B532" s="14" t="s">
        <v>590</v>
      </c>
      <c r="C532" s="14" t="s">
        <v>591</v>
      </c>
      <c r="D532" s="15">
        <v>214219142</v>
      </c>
      <c r="E532" s="16" t="s">
        <v>462</v>
      </c>
      <c r="F532" s="57">
        <v>0</v>
      </c>
      <c r="G532" s="49">
        <v>7812420</v>
      </c>
    </row>
    <row r="533" spans="2:7" x14ac:dyDescent="0.3">
      <c r="B533" s="14" t="s">
        <v>590</v>
      </c>
      <c r="C533" s="14" t="s">
        <v>591</v>
      </c>
      <c r="D533" s="15">
        <v>211019110</v>
      </c>
      <c r="E533" s="16" t="s">
        <v>227</v>
      </c>
      <c r="F533" s="57">
        <v>0</v>
      </c>
      <c r="G533" s="49">
        <v>142177991</v>
      </c>
    </row>
    <row r="534" spans="2:7" x14ac:dyDescent="0.3">
      <c r="B534" s="14" t="s">
        <v>590</v>
      </c>
      <c r="C534" s="14" t="s">
        <v>591</v>
      </c>
      <c r="D534" s="15">
        <v>215019450</v>
      </c>
      <c r="E534" s="16" t="s">
        <v>463</v>
      </c>
      <c r="F534" s="57">
        <v>0</v>
      </c>
      <c r="G534" s="49">
        <v>14754340</v>
      </c>
    </row>
    <row r="535" spans="2:7" x14ac:dyDescent="0.3">
      <c r="B535" s="14" t="s">
        <v>590</v>
      </c>
      <c r="C535" s="14" t="s">
        <v>591</v>
      </c>
      <c r="D535" s="15">
        <v>210119001</v>
      </c>
      <c r="E535" s="16" t="s">
        <v>464</v>
      </c>
      <c r="F535" s="57">
        <v>0</v>
      </c>
      <c r="G535" s="49">
        <v>45336000</v>
      </c>
    </row>
    <row r="536" spans="2:7" x14ac:dyDescent="0.3">
      <c r="B536" s="14" t="s">
        <v>590</v>
      </c>
      <c r="C536" s="14" t="s">
        <v>591</v>
      </c>
      <c r="D536" s="15">
        <v>129627000</v>
      </c>
      <c r="E536" s="16" t="s">
        <v>465</v>
      </c>
      <c r="F536" s="57">
        <v>0</v>
      </c>
      <c r="G536" s="49">
        <v>633086780</v>
      </c>
    </row>
    <row r="537" spans="2:7" x14ac:dyDescent="0.3">
      <c r="B537" s="14" t="s">
        <v>590</v>
      </c>
      <c r="C537" s="14" t="s">
        <v>591</v>
      </c>
      <c r="D537" s="15">
        <v>212527025</v>
      </c>
      <c r="E537" s="16" t="s">
        <v>228</v>
      </c>
      <c r="F537" s="57">
        <v>0</v>
      </c>
      <c r="G537" s="49">
        <v>9333349</v>
      </c>
    </row>
    <row r="538" spans="2:7" x14ac:dyDescent="0.3">
      <c r="B538" s="14" t="s">
        <v>590</v>
      </c>
      <c r="C538" s="14" t="s">
        <v>591</v>
      </c>
      <c r="D538" s="15">
        <v>112727000</v>
      </c>
      <c r="E538" s="16" t="s">
        <v>229</v>
      </c>
      <c r="F538" s="57">
        <v>0</v>
      </c>
      <c r="G538" s="49">
        <v>1381388677</v>
      </c>
    </row>
    <row r="539" spans="2:7" x14ac:dyDescent="0.3">
      <c r="B539" s="14" t="s">
        <v>590</v>
      </c>
      <c r="C539" s="14" t="s">
        <v>591</v>
      </c>
      <c r="D539" s="15">
        <v>210127001</v>
      </c>
      <c r="E539" s="16" t="s">
        <v>1203</v>
      </c>
      <c r="F539" s="57">
        <v>0</v>
      </c>
      <c r="G539" s="49">
        <v>50697994</v>
      </c>
    </row>
    <row r="540" spans="2:7" x14ac:dyDescent="0.3">
      <c r="B540" s="14" t="s">
        <v>590</v>
      </c>
      <c r="C540" s="14" t="s">
        <v>591</v>
      </c>
      <c r="D540" s="15">
        <v>210627006</v>
      </c>
      <c r="E540" s="16" t="s">
        <v>230</v>
      </c>
      <c r="F540" s="57">
        <v>0</v>
      </c>
      <c r="G540" s="49">
        <v>88187941</v>
      </c>
    </row>
    <row r="541" spans="2:7" x14ac:dyDescent="0.3">
      <c r="B541" s="14" t="s">
        <v>590</v>
      </c>
      <c r="C541" s="14" t="s">
        <v>591</v>
      </c>
      <c r="D541" s="15">
        <v>210527205</v>
      </c>
      <c r="E541" s="16" t="s">
        <v>467</v>
      </c>
      <c r="F541" s="57">
        <v>0</v>
      </c>
      <c r="G541" s="49">
        <v>6160000</v>
      </c>
    </row>
    <row r="542" spans="2:7" x14ac:dyDescent="0.3">
      <c r="B542" s="14" t="s">
        <v>590</v>
      </c>
      <c r="C542" s="14" t="s">
        <v>591</v>
      </c>
      <c r="D542" s="15">
        <v>214527245</v>
      </c>
      <c r="E542" s="16" t="s">
        <v>468</v>
      </c>
      <c r="F542" s="57">
        <v>0</v>
      </c>
      <c r="G542" s="49">
        <v>113340000</v>
      </c>
    </row>
    <row r="543" spans="2:7" x14ac:dyDescent="0.3">
      <c r="B543" s="14" t="s">
        <v>590</v>
      </c>
      <c r="C543" s="14" t="s">
        <v>591</v>
      </c>
      <c r="D543" s="15">
        <v>220127361</v>
      </c>
      <c r="E543" s="16" t="s">
        <v>469</v>
      </c>
      <c r="F543" s="57">
        <v>0</v>
      </c>
      <c r="G543" s="49">
        <v>10341825</v>
      </c>
    </row>
    <row r="544" spans="2:7" x14ac:dyDescent="0.3">
      <c r="B544" s="14" t="s">
        <v>590</v>
      </c>
      <c r="C544" s="14" t="s">
        <v>591</v>
      </c>
      <c r="D544" s="15">
        <v>216127361</v>
      </c>
      <c r="E544" s="16" t="s">
        <v>231</v>
      </c>
      <c r="F544" s="57">
        <v>0</v>
      </c>
      <c r="G544" s="49">
        <v>106168611</v>
      </c>
    </row>
    <row r="545" spans="2:7" x14ac:dyDescent="0.3">
      <c r="B545" s="14" t="s">
        <v>590</v>
      </c>
      <c r="C545" s="14" t="s">
        <v>591</v>
      </c>
      <c r="D545" s="15">
        <v>219127491</v>
      </c>
      <c r="E545" s="16" t="s">
        <v>470</v>
      </c>
      <c r="F545" s="57">
        <v>0</v>
      </c>
      <c r="G545" s="49">
        <v>86641444</v>
      </c>
    </row>
    <row r="546" spans="2:7" x14ac:dyDescent="0.3">
      <c r="B546" s="14" t="s">
        <v>590</v>
      </c>
      <c r="C546" s="14" t="s">
        <v>591</v>
      </c>
      <c r="D546" s="15">
        <v>219527495</v>
      </c>
      <c r="E546" s="16" t="s">
        <v>232</v>
      </c>
      <c r="F546" s="57">
        <v>0</v>
      </c>
      <c r="G546" s="49">
        <v>2830787</v>
      </c>
    </row>
    <row r="547" spans="2:7" x14ac:dyDescent="0.3">
      <c r="B547" s="14" t="s">
        <v>590</v>
      </c>
      <c r="C547" s="14" t="s">
        <v>591</v>
      </c>
      <c r="D547" s="15">
        <v>211527615</v>
      </c>
      <c r="E547" s="16" t="s">
        <v>233</v>
      </c>
      <c r="F547" s="57">
        <v>0</v>
      </c>
      <c r="G547" s="49">
        <v>59997272</v>
      </c>
    </row>
    <row r="548" spans="2:7" x14ac:dyDescent="0.3">
      <c r="B548" s="14" t="s">
        <v>590</v>
      </c>
      <c r="C548" s="14" t="s">
        <v>591</v>
      </c>
      <c r="D548" s="15">
        <v>216027660</v>
      </c>
      <c r="E548" s="16" t="s">
        <v>471</v>
      </c>
      <c r="F548" s="57">
        <v>0</v>
      </c>
      <c r="G548" s="49">
        <v>70837500</v>
      </c>
    </row>
    <row r="549" spans="2:7" x14ac:dyDescent="0.3">
      <c r="B549" s="14" t="s">
        <v>590</v>
      </c>
      <c r="C549" s="14" t="s">
        <v>591</v>
      </c>
      <c r="D549" s="15">
        <v>218727787</v>
      </c>
      <c r="E549" s="16" t="s">
        <v>234</v>
      </c>
      <c r="F549" s="57">
        <v>0</v>
      </c>
      <c r="G549" s="49">
        <v>21366288</v>
      </c>
    </row>
    <row r="550" spans="2:7" x14ac:dyDescent="0.3">
      <c r="B550" s="14" t="s">
        <v>590</v>
      </c>
      <c r="C550" s="14" t="s">
        <v>591</v>
      </c>
      <c r="D550" s="15">
        <v>210027800</v>
      </c>
      <c r="E550" s="16" t="s">
        <v>235</v>
      </c>
      <c r="F550" s="57">
        <v>0</v>
      </c>
      <c r="G550" s="49">
        <v>115401696</v>
      </c>
    </row>
    <row r="551" spans="2:7" x14ac:dyDescent="0.3">
      <c r="B551" s="14" t="s">
        <v>590</v>
      </c>
      <c r="C551" s="14" t="s">
        <v>591</v>
      </c>
      <c r="D551" s="15">
        <v>211327413</v>
      </c>
      <c r="E551" s="16" t="s">
        <v>236</v>
      </c>
      <c r="F551" s="57">
        <v>0</v>
      </c>
      <c r="G551" s="49">
        <v>123776361</v>
      </c>
    </row>
    <row r="552" spans="2:7" x14ac:dyDescent="0.3">
      <c r="B552" s="14" t="s">
        <v>590</v>
      </c>
      <c r="C552" s="14" t="s">
        <v>591</v>
      </c>
      <c r="D552" s="15">
        <v>217527075</v>
      </c>
      <c r="E552" s="16" t="s">
        <v>237</v>
      </c>
      <c r="F552" s="57">
        <v>0</v>
      </c>
      <c r="G552" s="49">
        <v>14646123</v>
      </c>
    </row>
    <row r="553" spans="2:7" x14ac:dyDescent="0.3">
      <c r="B553" s="14" t="s">
        <v>590</v>
      </c>
      <c r="C553" s="14" t="s">
        <v>591</v>
      </c>
      <c r="D553" s="15">
        <v>217227372</v>
      </c>
      <c r="E553" s="16" t="s">
        <v>238</v>
      </c>
      <c r="F553" s="57">
        <v>0</v>
      </c>
      <c r="G553" s="49">
        <v>122118954</v>
      </c>
    </row>
    <row r="554" spans="2:7" x14ac:dyDescent="0.3">
      <c r="B554" s="14" t="s">
        <v>590</v>
      </c>
      <c r="C554" s="14" t="s">
        <v>591</v>
      </c>
      <c r="D554" s="15">
        <v>215847058</v>
      </c>
      <c r="E554" s="16" t="s">
        <v>239</v>
      </c>
      <c r="F554" s="57">
        <v>0</v>
      </c>
      <c r="G554" s="49">
        <v>6046307</v>
      </c>
    </row>
    <row r="555" spans="2:7" x14ac:dyDescent="0.3">
      <c r="B555" s="14" t="s">
        <v>590</v>
      </c>
      <c r="C555" s="14" t="s">
        <v>591</v>
      </c>
      <c r="D555" s="15">
        <v>210147001</v>
      </c>
      <c r="E555" s="16" t="s">
        <v>472</v>
      </c>
      <c r="F555" s="57">
        <v>0</v>
      </c>
      <c r="G555" s="49">
        <v>131670450</v>
      </c>
    </row>
    <row r="556" spans="2:7" x14ac:dyDescent="0.3">
      <c r="B556" s="14" t="s">
        <v>590</v>
      </c>
      <c r="C556" s="14" t="s">
        <v>591</v>
      </c>
      <c r="D556" s="15">
        <v>216147161</v>
      </c>
      <c r="E556" s="16" t="s">
        <v>240</v>
      </c>
      <c r="F556" s="57">
        <v>0</v>
      </c>
      <c r="G556" s="49">
        <v>901136</v>
      </c>
    </row>
    <row r="557" spans="2:7" x14ac:dyDescent="0.3">
      <c r="B557" s="14" t="s">
        <v>590</v>
      </c>
      <c r="C557" s="14" t="s">
        <v>591</v>
      </c>
      <c r="D557" s="15">
        <v>218947189</v>
      </c>
      <c r="E557" s="16" t="s">
        <v>241</v>
      </c>
      <c r="F557" s="57">
        <v>0</v>
      </c>
      <c r="G557" s="49">
        <v>80718163</v>
      </c>
    </row>
    <row r="558" spans="2:7" x14ac:dyDescent="0.3">
      <c r="B558" s="14" t="s">
        <v>590</v>
      </c>
      <c r="C558" s="14" t="s">
        <v>591</v>
      </c>
      <c r="D558" s="15">
        <v>214547245</v>
      </c>
      <c r="E558" s="16" t="s">
        <v>242</v>
      </c>
      <c r="F558" s="57">
        <v>0</v>
      </c>
      <c r="G558" s="49">
        <v>113027806</v>
      </c>
    </row>
    <row r="559" spans="2:7" x14ac:dyDescent="0.3">
      <c r="B559" s="14" t="s">
        <v>590</v>
      </c>
      <c r="C559" s="14" t="s">
        <v>591</v>
      </c>
      <c r="D559" s="15">
        <v>218847288</v>
      </c>
      <c r="E559" s="16" t="s">
        <v>473</v>
      </c>
      <c r="F559" s="57">
        <v>0</v>
      </c>
      <c r="G559" s="49">
        <v>107120000</v>
      </c>
    </row>
    <row r="560" spans="2:7" x14ac:dyDescent="0.3">
      <c r="B560" s="14" t="s">
        <v>590</v>
      </c>
      <c r="C560" s="14" t="s">
        <v>591</v>
      </c>
      <c r="D560" s="15">
        <v>211847318</v>
      </c>
      <c r="E560" s="16" t="s">
        <v>243</v>
      </c>
      <c r="F560" s="57">
        <v>0</v>
      </c>
      <c r="G560" s="49">
        <v>138747818</v>
      </c>
    </row>
    <row r="561" spans="2:7" x14ac:dyDescent="0.3">
      <c r="B561" s="14" t="s">
        <v>590</v>
      </c>
      <c r="C561" s="14" t="s">
        <v>591</v>
      </c>
      <c r="D561" s="15">
        <v>214147541</v>
      </c>
      <c r="E561" s="16" t="s">
        <v>244</v>
      </c>
      <c r="F561" s="57">
        <v>0</v>
      </c>
      <c r="G561" s="49">
        <v>16735556</v>
      </c>
    </row>
    <row r="562" spans="2:7" x14ac:dyDescent="0.3">
      <c r="B562" s="14" t="s">
        <v>590</v>
      </c>
      <c r="C562" s="14" t="s">
        <v>591</v>
      </c>
      <c r="D562" s="15">
        <v>210547605</v>
      </c>
      <c r="E562" s="16" t="s">
        <v>245</v>
      </c>
      <c r="F562" s="57">
        <v>0</v>
      </c>
      <c r="G562" s="49">
        <v>127702806</v>
      </c>
    </row>
    <row r="563" spans="2:7" x14ac:dyDescent="0.3">
      <c r="B563" s="14" t="s">
        <v>590</v>
      </c>
      <c r="C563" s="14" t="s">
        <v>591</v>
      </c>
      <c r="D563" s="15">
        <v>217547675</v>
      </c>
      <c r="E563" s="16" t="s">
        <v>246</v>
      </c>
      <c r="F563" s="57">
        <v>0</v>
      </c>
      <c r="G563" s="49">
        <v>873273</v>
      </c>
    </row>
    <row r="564" spans="2:7" x14ac:dyDescent="0.3">
      <c r="B564" s="14" t="s">
        <v>590</v>
      </c>
      <c r="C564" s="14" t="s">
        <v>591</v>
      </c>
      <c r="D564" s="15">
        <v>219247692</v>
      </c>
      <c r="E564" s="16" t="s">
        <v>474</v>
      </c>
      <c r="F564" s="57">
        <v>0</v>
      </c>
      <c r="G564" s="49">
        <v>15624840</v>
      </c>
    </row>
    <row r="565" spans="2:7" x14ac:dyDescent="0.3">
      <c r="B565" s="14" t="s">
        <v>590</v>
      </c>
      <c r="C565" s="14" t="s">
        <v>591</v>
      </c>
      <c r="D565" s="15">
        <v>210747707</v>
      </c>
      <c r="E565" s="16" t="s">
        <v>475</v>
      </c>
      <c r="F565" s="57">
        <v>0</v>
      </c>
      <c r="G565" s="49">
        <v>135124840</v>
      </c>
    </row>
    <row r="566" spans="2:7" x14ac:dyDescent="0.3">
      <c r="B566" s="14" t="s">
        <v>590</v>
      </c>
      <c r="C566" s="14" t="s">
        <v>591</v>
      </c>
      <c r="D566" s="15">
        <v>219847798</v>
      </c>
      <c r="E566" s="16" t="s">
        <v>247</v>
      </c>
      <c r="F566" s="57">
        <v>0</v>
      </c>
      <c r="G566" s="49">
        <v>157248550</v>
      </c>
    </row>
    <row r="567" spans="2:7" x14ac:dyDescent="0.3">
      <c r="B567" s="14" t="s">
        <v>590</v>
      </c>
      <c r="C567" s="14" t="s">
        <v>591</v>
      </c>
      <c r="D567" s="15">
        <v>214547745</v>
      </c>
      <c r="E567" s="16" t="s">
        <v>248</v>
      </c>
      <c r="F567" s="57">
        <v>0</v>
      </c>
      <c r="G567" s="49">
        <v>43002730</v>
      </c>
    </row>
    <row r="568" spans="2:7" x14ac:dyDescent="0.3">
      <c r="B568" s="14" t="s">
        <v>590</v>
      </c>
      <c r="C568" s="14" t="s">
        <v>591</v>
      </c>
      <c r="D568" s="15">
        <v>217215572</v>
      </c>
      <c r="E568" s="16" t="s">
        <v>477</v>
      </c>
      <c r="F568" s="57">
        <v>0</v>
      </c>
      <c r="G568" s="49">
        <v>22131510</v>
      </c>
    </row>
    <row r="569" spans="2:7" x14ac:dyDescent="0.3">
      <c r="B569" s="14" t="s">
        <v>590</v>
      </c>
      <c r="C569" s="14" t="s">
        <v>591</v>
      </c>
      <c r="D569" s="15">
        <v>212515325</v>
      </c>
      <c r="E569" s="16" t="s">
        <v>249</v>
      </c>
      <c r="F569" s="57">
        <v>0</v>
      </c>
      <c r="G569" s="49">
        <v>2159159</v>
      </c>
    </row>
    <row r="570" spans="2:7" x14ac:dyDescent="0.3">
      <c r="B570" s="14" t="s">
        <v>590</v>
      </c>
      <c r="C570" s="14" t="s">
        <v>591</v>
      </c>
      <c r="D570" s="15">
        <v>210715407</v>
      </c>
      <c r="E570" s="16" t="s">
        <v>250</v>
      </c>
      <c r="F570" s="57">
        <v>0</v>
      </c>
      <c r="G570" s="49">
        <v>1322880</v>
      </c>
    </row>
    <row r="571" spans="2:7" x14ac:dyDescent="0.3">
      <c r="B571" s="14" t="s">
        <v>590</v>
      </c>
      <c r="C571" s="14" t="s">
        <v>591</v>
      </c>
      <c r="D571" s="15">
        <v>213515835</v>
      </c>
      <c r="E571" s="16" t="s">
        <v>251</v>
      </c>
      <c r="F571" s="57">
        <v>0</v>
      </c>
      <c r="G571" s="49">
        <v>1276672</v>
      </c>
    </row>
    <row r="572" spans="2:7" x14ac:dyDescent="0.3">
      <c r="B572" s="14" t="s">
        <v>590</v>
      </c>
      <c r="C572" s="14" t="s">
        <v>591</v>
      </c>
      <c r="D572" s="15">
        <v>218315183</v>
      </c>
      <c r="E572" s="16" t="s">
        <v>252</v>
      </c>
      <c r="F572" s="57">
        <v>0</v>
      </c>
      <c r="G572" s="49">
        <v>6426491</v>
      </c>
    </row>
    <row r="573" spans="2:7" x14ac:dyDescent="0.3">
      <c r="B573" s="14" t="s">
        <v>590</v>
      </c>
      <c r="C573" s="14" t="s">
        <v>591</v>
      </c>
      <c r="D573" s="15">
        <v>215315753</v>
      </c>
      <c r="E573" s="16" t="s">
        <v>253</v>
      </c>
      <c r="F573" s="57">
        <v>0</v>
      </c>
      <c r="G573" s="49">
        <v>626427</v>
      </c>
    </row>
    <row r="574" spans="2:7" x14ac:dyDescent="0.3">
      <c r="B574" s="14" t="s">
        <v>590</v>
      </c>
      <c r="C574" s="14" t="s">
        <v>591</v>
      </c>
      <c r="D574" s="15">
        <v>175285000</v>
      </c>
      <c r="E574" s="16" t="s">
        <v>478</v>
      </c>
      <c r="F574" s="57">
        <v>0</v>
      </c>
      <c r="G574" s="49">
        <v>2601776204.6199999</v>
      </c>
    </row>
    <row r="575" spans="2:7" x14ac:dyDescent="0.3">
      <c r="B575" s="14" t="s">
        <v>590</v>
      </c>
      <c r="C575" s="14" t="s">
        <v>591</v>
      </c>
      <c r="D575" s="15">
        <v>216815368</v>
      </c>
      <c r="E575" s="16" t="s">
        <v>479</v>
      </c>
      <c r="F575" s="57">
        <v>0</v>
      </c>
      <c r="G575" s="49">
        <v>70837500</v>
      </c>
    </row>
    <row r="576" spans="2:7" x14ac:dyDescent="0.3">
      <c r="B576" s="14" t="s">
        <v>590</v>
      </c>
      <c r="C576" s="14" t="s">
        <v>591</v>
      </c>
      <c r="D576" s="15">
        <v>214415244</v>
      </c>
      <c r="E576" s="16" t="s">
        <v>254</v>
      </c>
      <c r="F576" s="57">
        <v>0</v>
      </c>
      <c r="G576" s="49">
        <v>1559226</v>
      </c>
    </row>
    <row r="577" spans="2:7" x14ac:dyDescent="0.3">
      <c r="B577" s="14" t="s">
        <v>590</v>
      </c>
      <c r="C577" s="14" t="s">
        <v>591</v>
      </c>
      <c r="D577" s="15">
        <v>212276622</v>
      </c>
      <c r="E577" s="16" t="s">
        <v>255</v>
      </c>
      <c r="F577" s="57">
        <v>0</v>
      </c>
      <c r="G577" s="49">
        <v>15966009</v>
      </c>
    </row>
    <row r="578" spans="2:7" x14ac:dyDescent="0.3">
      <c r="B578" s="14" t="s">
        <v>590</v>
      </c>
      <c r="C578" s="14" t="s">
        <v>591</v>
      </c>
      <c r="D578" s="15">
        <v>212076020</v>
      </c>
      <c r="E578" s="16" t="s">
        <v>256</v>
      </c>
      <c r="F578" s="57">
        <v>0</v>
      </c>
      <c r="G578" s="49">
        <v>8492722</v>
      </c>
    </row>
    <row r="579" spans="2:7" x14ac:dyDescent="0.3">
      <c r="B579" s="14" t="s">
        <v>590</v>
      </c>
      <c r="C579" s="14" t="s">
        <v>591</v>
      </c>
      <c r="D579" s="15">
        <v>128576000</v>
      </c>
      <c r="E579" s="16" t="s">
        <v>481</v>
      </c>
      <c r="F579" s="57">
        <v>0</v>
      </c>
      <c r="G579" s="49">
        <v>20234160</v>
      </c>
    </row>
    <row r="580" spans="2:7" x14ac:dyDescent="0.3">
      <c r="B580" s="14" t="s">
        <v>590</v>
      </c>
      <c r="C580" s="14" t="s">
        <v>591</v>
      </c>
      <c r="D580" s="15">
        <v>214550245</v>
      </c>
      <c r="E580" s="16" t="s">
        <v>257</v>
      </c>
      <c r="F580" s="57">
        <v>0</v>
      </c>
      <c r="G580" s="49">
        <v>6339954</v>
      </c>
    </row>
    <row r="581" spans="2:7" x14ac:dyDescent="0.3">
      <c r="B581" s="14" t="s">
        <v>590</v>
      </c>
      <c r="C581" s="14" t="s">
        <v>591</v>
      </c>
      <c r="D581" s="15">
        <v>119494000</v>
      </c>
      <c r="E581" s="16" t="s">
        <v>484</v>
      </c>
      <c r="F581" s="57">
        <v>0</v>
      </c>
      <c r="G581" s="49">
        <v>577046689</v>
      </c>
    </row>
    <row r="582" spans="2:7" x14ac:dyDescent="0.3">
      <c r="B582" s="14" t="s">
        <v>590</v>
      </c>
      <c r="C582" s="14" t="s">
        <v>591</v>
      </c>
      <c r="D582" s="15">
        <v>210197001</v>
      </c>
      <c r="E582" s="16" t="s">
        <v>485</v>
      </c>
      <c r="F582" s="57">
        <v>0</v>
      </c>
      <c r="G582" s="49">
        <v>3090734</v>
      </c>
    </row>
    <row r="583" spans="2:7" x14ac:dyDescent="0.3">
      <c r="B583" s="14" t="s">
        <v>590</v>
      </c>
      <c r="C583" s="14" t="s">
        <v>591</v>
      </c>
      <c r="D583" s="15">
        <v>218650686</v>
      </c>
      <c r="E583" s="16" t="s">
        <v>486</v>
      </c>
      <c r="F583" s="57">
        <v>0</v>
      </c>
      <c r="G583" s="49">
        <v>43890150</v>
      </c>
    </row>
    <row r="584" spans="2:7" x14ac:dyDescent="0.3">
      <c r="B584" s="14" t="s">
        <v>590</v>
      </c>
      <c r="C584" s="14" t="s">
        <v>591</v>
      </c>
      <c r="D584" s="15">
        <v>210150001</v>
      </c>
      <c r="E584" s="16" t="s">
        <v>488</v>
      </c>
      <c r="F584" s="57">
        <v>0</v>
      </c>
      <c r="G584" s="49">
        <v>31249680</v>
      </c>
    </row>
    <row r="585" spans="2:7" x14ac:dyDescent="0.3">
      <c r="B585" s="14" t="s">
        <v>590</v>
      </c>
      <c r="C585" s="14" t="s">
        <v>591</v>
      </c>
      <c r="D585" s="15">
        <v>210144001</v>
      </c>
      <c r="E585" s="16" t="s">
        <v>258</v>
      </c>
      <c r="F585" s="57">
        <v>0</v>
      </c>
      <c r="G585" s="49">
        <v>31407945</v>
      </c>
    </row>
    <row r="586" spans="2:7" x14ac:dyDescent="0.3">
      <c r="B586" s="14" t="s">
        <v>590</v>
      </c>
      <c r="C586" s="14" t="s">
        <v>591</v>
      </c>
      <c r="D586" s="15">
        <v>114444000</v>
      </c>
      <c r="E586" s="16" t="s">
        <v>490</v>
      </c>
      <c r="F586" s="57">
        <v>0</v>
      </c>
      <c r="G586" s="49">
        <v>3920988842</v>
      </c>
    </row>
    <row r="587" spans="2:7" x14ac:dyDescent="0.3">
      <c r="B587" s="14" t="s">
        <v>590</v>
      </c>
      <c r="C587" s="14" t="s">
        <v>591</v>
      </c>
      <c r="D587" s="15">
        <v>216044560</v>
      </c>
      <c r="E587" s="16" t="s">
        <v>491</v>
      </c>
      <c r="F587" s="57">
        <v>0</v>
      </c>
      <c r="G587" s="49">
        <v>229106583</v>
      </c>
    </row>
    <row r="588" spans="2:7" x14ac:dyDescent="0.3">
      <c r="B588" s="14" t="s">
        <v>590</v>
      </c>
      <c r="C588" s="14" t="s">
        <v>591</v>
      </c>
      <c r="D588" s="15">
        <v>215044650</v>
      </c>
      <c r="E588" s="16" t="s">
        <v>492</v>
      </c>
      <c r="F588" s="57">
        <v>0</v>
      </c>
      <c r="G588" s="49">
        <v>99172500</v>
      </c>
    </row>
    <row r="589" spans="2:7" x14ac:dyDescent="0.3">
      <c r="B589" s="14" t="s">
        <v>590</v>
      </c>
      <c r="C589" s="14" t="s">
        <v>591</v>
      </c>
      <c r="D589" s="15">
        <v>127544000</v>
      </c>
      <c r="E589" s="16" t="s">
        <v>585</v>
      </c>
      <c r="F589" s="57">
        <v>0</v>
      </c>
      <c r="G589" s="49">
        <v>16920918</v>
      </c>
    </row>
    <row r="590" spans="2:7" x14ac:dyDescent="0.3">
      <c r="B590" s="14" t="s">
        <v>590</v>
      </c>
      <c r="C590" s="14" t="s">
        <v>591</v>
      </c>
      <c r="D590" s="15">
        <v>213044430</v>
      </c>
      <c r="E590" s="16" t="s">
        <v>493</v>
      </c>
      <c r="F590" s="57">
        <v>0</v>
      </c>
      <c r="G590" s="49">
        <v>35112120</v>
      </c>
    </row>
    <row r="591" spans="2:7" x14ac:dyDescent="0.3">
      <c r="B591" s="14" t="s">
        <v>590</v>
      </c>
      <c r="C591" s="14" t="s">
        <v>591</v>
      </c>
      <c r="D591" s="15">
        <v>127444000</v>
      </c>
      <c r="E591" s="16" t="s">
        <v>610</v>
      </c>
      <c r="F591" s="57">
        <v>0</v>
      </c>
      <c r="G591" s="49">
        <v>360001441</v>
      </c>
    </row>
    <row r="592" spans="2:7" x14ac:dyDescent="0.3">
      <c r="B592" s="14" t="s">
        <v>590</v>
      </c>
      <c r="C592" s="14" t="s">
        <v>591</v>
      </c>
      <c r="D592" s="15">
        <v>210870708</v>
      </c>
      <c r="E592" s="16" t="s">
        <v>494</v>
      </c>
      <c r="F592" s="57">
        <v>0</v>
      </c>
      <c r="G592" s="49">
        <v>8755021</v>
      </c>
    </row>
    <row r="593" spans="2:7" x14ac:dyDescent="0.3">
      <c r="B593" s="14" t="s">
        <v>590</v>
      </c>
      <c r="C593" s="14" t="s">
        <v>591</v>
      </c>
      <c r="D593" s="15">
        <v>211370713</v>
      </c>
      <c r="E593" s="16" t="s">
        <v>259</v>
      </c>
      <c r="F593" s="57">
        <v>0</v>
      </c>
      <c r="G593" s="49">
        <v>141232832</v>
      </c>
    </row>
    <row r="594" spans="2:7" x14ac:dyDescent="0.3">
      <c r="B594" s="14" t="s">
        <v>590</v>
      </c>
      <c r="C594" s="14" t="s">
        <v>591</v>
      </c>
      <c r="D594" s="15">
        <v>213070230</v>
      </c>
      <c r="E594" s="16" t="s">
        <v>260</v>
      </c>
      <c r="F594" s="57">
        <v>0</v>
      </c>
      <c r="G594" s="49">
        <v>5764435</v>
      </c>
    </row>
    <row r="595" spans="2:7" x14ac:dyDescent="0.3">
      <c r="B595" s="14" t="s">
        <v>590</v>
      </c>
      <c r="C595" s="14" t="s">
        <v>591</v>
      </c>
      <c r="D595" s="15">
        <v>212070820</v>
      </c>
      <c r="E595" s="16" t="s">
        <v>261</v>
      </c>
      <c r="F595" s="57">
        <v>0</v>
      </c>
      <c r="G595" s="49">
        <v>27338241</v>
      </c>
    </row>
    <row r="596" spans="2:7" x14ac:dyDescent="0.3">
      <c r="B596" s="14" t="s">
        <v>590</v>
      </c>
      <c r="C596" s="14" t="s">
        <v>591</v>
      </c>
      <c r="D596" s="15">
        <v>211870418</v>
      </c>
      <c r="E596" s="16" t="s">
        <v>496</v>
      </c>
      <c r="F596" s="57">
        <v>0</v>
      </c>
      <c r="G596" s="49">
        <v>140448480</v>
      </c>
    </row>
    <row r="597" spans="2:7" x14ac:dyDescent="0.3">
      <c r="B597" s="14" t="s">
        <v>590</v>
      </c>
      <c r="C597" s="14" t="s">
        <v>591</v>
      </c>
      <c r="D597" s="15">
        <v>117070000</v>
      </c>
      <c r="E597" s="16" t="s">
        <v>497</v>
      </c>
      <c r="F597" s="57">
        <v>0</v>
      </c>
      <c r="G597" s="49">
        <v>1287706362</v>
      </c>
    </row>
    <row r="598" spans="2:7" x14ac:dyDescent="0.3">
      <c r="B598" s="14" t="s">
        <v>590</v>
      </c>
      <c r="C598" s="14" t="s">
        <v>591</v>
      </c>
      <c r="D598" s="15">
        <v>211570215</v>
      </c>
      <c r="E598" s="16" t="s">
        <v>262</v>
      </c>
      <c r="F598" s="57">
        <v>0</v>
      </c>
      <c r="G598" s="49">
        <v>145530172</v>
      </c>
    </row>
    <row r="599" spans="2:7" x14ac:dyDescent="0.3">
      <c r="B599" s="14" t="s">
        <v>590</v>
      </c>
      <c r="C599" s="14" t="s">
        <v>591</v>
      </c>
      <c r="D599" s="15">
        <v>121170000</v>
      </c>
      <c r="E599" s="16" t="s">
        <v>263</v>
      </c>
      <c r="F599" s="57">
        <v>0</v>
      </c>
      <c r="G599" s="49">
        <v>372344728</v>
      </c>
    </row>
    <row r="600" spans="2:7" x14ac:dyDescent="0.3">
      <c r="B600" s="14" t="s">
        <v>590</v>
      </c>
      <c r="C600" s="14" t="s">
        <v>591</v>
      </c>
      <c r="D600" s="15">
        <v>210470204</v>
      </c>
      <c r="E600" s="16" t="s">
        <v>498</v>
      </c>
      <c r="F600" s="57">
        <v>0</v>
      </c>
      <c r="G600" s="49">
        <v>4928000</v>
      </c>
    </row>
    <row r="601" spans="2:7" x14ac:dyDescent="0.3">
      <c r="B601" s="14" t="s">
        <v>590</v>
      </c>
      <c r="C601" s="14" t="s">
        <v>591</v>
      </c>
      <c r="D601" s="15">
        <v>217870678</v>
      </c>
      <c r="E601" s="16" t="s">
        <v>499</v>
      </c>
      <c r="F601" s="57">
        <v>0</v>
      </c>
      <c r="G601" s="49">
        <v>113340000</v>
      </c>
    </row>
    <row r="602" spans="2:7" x14ac:dyDescent="0.3">
      <c r="B602" s="14" t="s">
        <v>590</v>
      </c>
      <c r="C602" s="14" t="s">
        <v>591</v>
      </c>
      <c r="D602" s="15">
        <v>212970429</v>
      </c>
      <c r="E602" s="16" t="s">
        <v>264</v>
      </c>
      <c r="F602" s="57">
        <v>0</v>
      </c>
      <c r="G602" s="49">
        <v>133614188</v>
      </c>
    </row>
    <row r="603" spans="2:7" x14ac:dyDescent="0.3">
      <c r="B603" s="14" t="s">
        <v>590</v>
      </c>
      <c r="C603" s="14" t="s">
        <v>591</v>
      </c>
      <c r="D603" s="15">
        <v>211770717</v>
      </c>
      <c r="E603" s="16" t="s">
        <v>265</v>
      </c>
      <c r="F603" s="57">
        <v>0</v>
      </c>
      <c r="G603" s="49">
        <v>79235122</v>
      </c>
    </row>
    <row r="604" spans="2:7" x14ac:dyDescent="0.3">
      <c r="B604" s="14" t="s">
        <v>590</v>
      </c>
      <c r="C604" s="14" t="s">
        <v>591</v>
      </c>
      <c r="D604" s="15">
        <v>261320175</v>
      </c>
      <c r="E604" s="16" t="s">
        <v>587</v>
      </c>
      <c r="F604" s="57">
        <v>0</v>
      </c>
      <c r="G604" s="49">
        <v>13278906</v>
      </c>
    </row>
    <row r="605" spans="2:7" x14ac:dyDescent="0.3">
      <c r="B605" s="14" t="s">
        <v>590</v>
      </c>
      <c r="C605" s="14" t="s">
        <v>591</v>
      </c>
      <c r="D605" s="15">
        <v>125320000</v>
      </c>
      <c r="E605" s="16" t="s">
        <v>266</v>
      </c>
      <c r="F605" s="57">
        <v>0</v>
      </c>
      <c r="G605" s="49">
        <v>31780673</v>
      </c>
    </row>
    <row r="606" spans="2:7" x14ac:dyDescent="0.3">
      <c r="B606" s="14" t="s">
        <v>590</v>
      </c>
      <c r="C606" s="14" t="s">
        <v>591</v>
      </c>
      <c r="D606" s="15">
        <v>267520787</v>
      </c>
      <c r="E606" s="16" t="s">
        <v>267</v>
      </c>
      <c r="F606" s="57">
        <v>0</v>
      </c>
      <c r="G606" s="49">
        <v>3629281</v>
      </c>
    </row>
    <row r="607" spans="2:7" x14ac:dyDescent="0.3">
      <c r="B607" s="14" t="s">
        <v>590</v>
      </c>
      <c r="C607" s="14" t="s">
        <v>591</v>
      </c>
      <c r="D607" s="15">
        <v>128120000</v>
      </c>
      <c r="E607" s="16" t="s">
        <v>268</v>
      </c>
      <c r="F607" s="57">
        <v>0</v>
      </c>
      <c r="G607" s="49">
        <v>12733857</v>
      </c>
    </row>
    <row r="608" spans="2:7" x14ac:dyDescent="0.3">
      <c r="B608" s="14" t="s">
        <v>590</v>
      </c>
      <c r="C608" s="14" t="s">
        <v>591</v>
      </c>
      <c r="D608" s="15">
        <v>127720000</v>
      </c>
      <c r="E608" s="16" t="s">
        <v>500</v>
      </c>
      <c r="F608" s="57">
        <v>0</v>
      </c>
      <c r="G608" s="49">
        <v>3221750</v>
      </c>
    </row>
    <row r="609" spans="2:7" x14ac:dyDescent="0.3">
      <c r="B609" s="14" t="s">
        <v>590</v>
      </c>
      <c r="C609" s="14" t="s">
        <v>591</v>
      </c>
      <c r="D609" s="15">
        <v>217520175</v>
      </c>
      <c r="E609" s="16" t="s">
        <v>269</v>
      </c>
      <c r="F609" s="57">
        <v>0</v>
      </c>
      <c r="G609" s="49">
        <v>256949</v>
      </c>
    </row>
    <row r="610" spans="2:7" x14ac:dyDescent="0.3">
      <c r="B610" s="14" t="s">
        <v>590</v>
      </c>
      <c r="C610" s="14" t="s">
        <v>591</v>
      </c>
      <c r="D610" s="15">
        <v>217020770</v>
      </c>
      <c r="E610" s="16" t="s">
        <v>501</v>
      </c>
      <c r="F610" s="57">
        <v>0</v>
      </c>
      <c r="G610" s="49">
        <v>6160000</v>
      </c>
    </row>
    <row r="611" spans="2:7" x14ac:dyDescent="0.3">
      <c r="B611" s="14" t="s">
        <v>590</v>
      </c>
      <c r="C611" s="14" t="s">
        <v>591</v>
      </c>
      <c r="D611" s="15">
        <v>216020060</v>
      </c>
      <c r="E611" s="16" t="s">
        <v>270</v>
      </c>
      <c r="F611" s="57">
        <v>0</v>
      </c>
      <c r="G611" s="49">
        <v>8554784</v>
      </c>
    </row>
    <row r="612" spans="2:7" x14ac:dyDescent="0.3">
      <c r="B612" s="14" t="s">
        <v>590</v>
      </c>
      <c r="C612" s="14" t="s">
        <v>591</v>
      </c>
      <c r="D612" s="15">
        <v>112020000</v>
      </c>
      <c r="E612" s="16" t="s">
        <v>502</v>
      </c>
      <c r="F612" s="57">
        <v>0</v>
      </c>
      <c r="G612" s="49">
        <v>1478574195</v>
      </c>
    </row>
    <row r="613" spans="2:7" x14ac:dyDescent="0.3">
      <c r="B613" s="14" t="s">
        <v>590</v>
      </c>
      <c r="C613" s="14" t="s">
        <v>591</v>
      </c>
      <c r="D613" s="15">
        <v>122925000</v>
      </c>
      <c r="E613" s="16" t="s">
        <v>505</v>
      </c>
      <c r="F613" s="57">
        <v>0</v>
      </c>
      <c r="G613" s="49">
        <v>80340000</v>
      </c>
    </row>
    <row r="614" spans="2:7" x14ac:dyDescent="0.3">
      <c r="B614" s="14" t="s">
        <v>590</v>
      </c>
      <c r="C614" s="14" t="s">
        <v>591</v>
      </c>
      <c r="D614" s="15">
        <v>215825658</v>
      </c>
      <c r="E614" s="16" t="s">
        <v>506</v>
      </c>
      <c r="F614" s="57">
        <v>0</v>
      </c>
      <c r="G614" s="49">
        <v>1779191</v>
      </c>
    </row>
    <row r="615" spans="2:7" x14ac:dyDescent="0.3">
      <c r="B615" s="14" t="s">
        <v>590</v>
      </c>
      <c r="C615" s="14" t="s">
        <v>591</v>
      </c>
      <c r="D615" s="15">
        <v>210191001</v>
      </c>
      <c r="E615" s="16" t="s">
        <v>507</v>
      </c>
      <c r="F615" s="57">
        <v>0</v>
      </c>
      <c r="G615" s="49">
        <v>47472152</v>
      </c>
    </row>
    <row r="616" spans="2:7" x14ac:dyDescent="0.3">
      <c r="B616" s="14" t="s">
        <v>590</v>
      </c>
      <c r="C616" s="14" t="s">
        <v>591</v>
      </c>
      <c r="D616" s="15">
        <v>119191000</v>
      </c>
      <c r="E616" s="16" t="s">
        <v>271</v>
      </c>
      <c r="F616" s="57">
        <v>0</v>
      </c>
      <c r="G616" s="49">
        <v>552624025</v>
      </c>
    </row>
    <row r="617" spans="2:7" x14ac:dyDescent="0.3">
      <c r="B617" s="14" t="s">
        <v>590</v>
      </c>
      <c r="C617" s="14" t="s">
        <v>591</v>
      </c>
      <c r="D617" s="15">
        <v>217325473</v>
      </c>
      <c r="E617" s="16" t="s">
        <v>508</v>
      </c>
      <c r="F617" s="57">
        <v>0</v>
      </c>
      <c r="G617" s="49">
        <v>1460282</v>
      </c>
    </row>
    <row r="618" spans="2:7" x14ac:dyDescent="0.3">
      <c r="B618" s="14" t="s">
        <v>590</v>
      </c>
      <c r="C618" s="14" t="s">
        <v>591</v>
      </c>
      <c r="D618" s="15">
        <v>217925279</v>
      </c>
      <c r="E618" s="16" t="s">
        <v>272</v>
      </c>
      <c r="F618" s="57">
        <v>0</v>
      </c>
      <c r="G618" s="49">
        <v>948821</v>
      </c>
    </row>
    <row r="619" spans="2:7" x14ac:dyDescent="0.3">
      <c r="B619" s="14" t="s">
        <v>590</v>
      </c>
      <c r="C619" s="14" t="s">
        <v>591</v>
      </c>
      <c r="D619" s="15">
        <v>219425394</v>
      </c>
      <c r="E619" s="16" t="s">
        <v>273</v>
      </c>
      <c r="F619" s="57">
        <v>0</v>
      </c>
      <c r="G619" s="49">
        <v>17502402</v>
      </c>
    </row>
    <row r="620" spans="2:7" x14ac:dyDescent="0.3">
      <c r="B620" s="14" t="s">
        <v>590</v>
      </c>
      <c r="C620" s="14" t="s">
        <v>591</v>
      </c>
      <c r="D620" s="15">
        <v>213925839</v>
      </c>
      <c r="E620" s="16" t="s">
        <v>274</v>
      </c>
      <c r="F620" s="57">
        <v>0</v>
      </c>
      <c r="G620" s="49">
        <v>3041518</v>
      </c>
    </row>
    <row r="621" spans="2:7" x14ac:dyDescent="0.3">
      <c r="B621" s="14" t="s">
        <v>590</v>
      </c>
      <c r="C621" s="14" t="s">
        <v>591</v>
      </c>
      <c r="D621" s="15">
        <v>216225862</v>
      </c>
      <c r="E621" s="16" t="s">
        <v>511</v>
      </c>
      <c r="F621" s="57">
        <v>0</v>
      </c>
      <c r="G621" s="49">
        <v>99172500</v>
      </c>
    </row>
    <row r="622" spans="2:7" x14ac:dyDescent="0.3">
      <c r="B622" s="14" t="s">
        <v>590</v>
      </c>
      <c r="C622" s="14" t="s">
        <v>591</v>
      </c>
      <c r="D622" s="15">
        <v>215125151</v>
      </c>
      <c r="E622" s="16" t="s">
        <v>275</v>
      </c>
      <c r="F622" s="57">
        <v>0</v>
      </c>
      <c r="G622" s="49">
        <v>785945</v>
      </c>
    </row>
    <row r="623" spans="2:7" x14ac:dyDescent="0.3">
      <c r="B623" s="14" t="s">
        <v>590</v>
      </c>
      <c r="C623" s="14" t="s">
        <v>591</v>
      </c>
      <c r="D623" s="15">
        <v>211825518</v>
      </c>
      <c r="E623" s="16" t="s">
        <v>276</v>
      </c>
      <c r="F623" s="57">
        <v>0</v>
      </c>
      <c r="G623" s="49">
        <v>506941</v>
      </c>
    </row>
    <row r="624" spans="2:7" x14ac:dyDescent="0.3">
      <c r="B624" s="14" t="s">
        <v>590</v>
      </c>
      <c r="C624" s="14" t="s">
        <v>591</v>
      </c>
      <c r="D624" s="15">
        <v>219525095</v>
      </c>
      <c r="E624" s="16" t="s">
        <v>513</v>
      </c>
      <c r="F624" s="57">
        <v>0</v>
      </c>
      <c r="G624" s="49">
        <v>1198922</v>
      </c>
    </row>
    <row r="625" spans="2:7" x14ac:dyDescent="0.3">
      <c r="B625" s="14" t="s">
        <v>590</v>
      </c>
      <c r="C625" s="14" t="s">
        <v>591</v>
      </c>
      <c r="D625" s="15">
        <v>214825148</v>
      </c>
      <c r="E625" s="16" t="s">
        <v>277</v>
      </c>
      <c r="F625" s="57">
        <v>0</v>
      </c>
      <c r="G625" s="49">
        <v>123500346</v>
      </c>
    </row>
    <row r="626" spans="2:7" x14ac:dyDescent="0.3">
      <c r="B626" s="14" t="s">
        <v>590</v>
      </c>
      <c r="C626" s="14" t="s">
        <v>591</v>
      </c>
      <c r="D626" s="15">
        <v>220152036</v>
      </c>
      <c r="E626" s="16" t="s">
        <v>514</v>
      </c>
      <c r="F626" s="57">
        <v>0</v>
      </c>
      <c r="G626" s="49">
        <v>3221750</v>
      </c>
    </row>
    <row r="627" spans="2:7" x14ac:dyDescent="0.3">
      <c r="B627" s="14" t="s">
        <v>590</v>
      </c>
      <c r="C627" s="14" t="s">
        <v>591</v>
      </c>
      <c r="D627" s="15">
        <v>220154347</v>
      </c>
      <c r="E627" s="16" t="s">
        <v>515</v>
      </c>
      <c r="F627" s="57">
        <v>0</v>
      </c>
      <c r="G627" s="49">
        <v>8281160</v>
      </c>
    </row>
    <row r="628" spans="2:7" x14ac:dyDescent="0.3">
      <c r="B628" s="14" t="s">
        <v>590</v>
      </c>
      <c r="C628" s="14" t="s">
        <v>591</v>
      </c>
      <c r="D628" s="15">
        <v>923271279</v>
      </c>
      <c r="E628" s="16" t="s">
        <v>516</v>
      </c>
      <c r="F628" s="57">
        <v>0</v>
      </c>
      <c r="G628" s="49">
        <v>3688585</v>
      </c>
    </row>
    <row r="629" spans="2:7" x14ac:dyDescent="0.3">
      <c r="B629" s="14" t="s">
        <v>590</v>
      </c>
      <c r="C629" s="14" t="s">
        <v>591</v>
      </c>
      <c r="D629" s="15">
        <v>121981000</v>
      </c>
      <c r="E629" s="16" t="s">
        <v>517</v>
      </c>
      <c r="F629" s="57">
        <v>0</v>
      </c>
      <c r="G629" s="49">
        <v>216734003</v>
      </c>
    </row>
    <row r="630" spans="2:7" x14ac:dyDescent="0.3">
      <c r="B630" s="14" t="s">
        <v>590</v>
      </c>
      <c r="C630" s="14" t="s">
        <v>591</v>
      </c>
      <c r="D630" s="15">
        <v>923269482</v>
      </c>
      <c r="E630" s="16" t="s">
        <v>278</v>
      </c>
      <c r="F630" s="57">
        <v>0</v>
      </c>
      <c r="G630" s="49">
        <v>215126</v>
      </c>
    </row>
    <row r="631" spans="2:7" x14ac:dyDescent="0.3">
      <c r="B631" s="14" t="s">
        <v>590</v>
      </c>
      <c r="C631" s="14" t="s">
        <v>591</v>
      </c>
      <c r="D631" s="15">
        <v>923269415</v>
      </c>
      <c r="E631" s="16" t="s">
        <v>519</v>
      </c>
      <c r="F631" s="57">
        <v>0</v>
      </c>
      <c r="G631" s="49">
        <v>30112611</v>
      </c>
    </row>
    <row r="632" spans="2:7" x14ac:dyDescent="0.3">
      <c r="B632" s="14" t="s">
        <v>590</v>
      </c>
      <c r="C632" s="14" t="s">
        <v>591</v>
      </c>
      <c r="D632" s="15">
        <v>923269411</v>
      </c>
      <c r="E632" s="16" t="s">
        <v>520</v>
      </c>
      <c r="F632" s="57">
        <v>0</v>
      </c>
      <c r="G632" s="49">
        <v>3221750</v>
      </c>
    </row>
    <row r="633" spans="2:7" x14ac:dyDescent="0.3">
      <c r="B633" s="14" t="s">
        <v>590</v>
      </c>
      <c r="C633" s="14" t="s">
        <v>591</v>
      </c>
      <c r="D633" s="15">
        <v>923271096</v>
      </c>
      <c r="E633" s="16" t="s">
        <v>279</v>
      </c>
      <c r="F633" s="57">
        <v>0</v>
      </c>
      <c r="G633" s="49">
        <v>25856470</v>
      </c>
    </row>
    <row r="634" spans="2:7" x14ac:dyDescent="0.3">
      <c r="B634" s="14" t="s">
        <v>590</v>
      </c>
      <c r="C634" s="14" t="s">
        <v>591</v>
      </c>
      <c r="D634" s="15">
        <v>923271474</v>
      </c>
      <c r="E634" s="16" t="s">
        <v>521</v>
      </c>
      <c r="F634" s="57">
        <v>0</v>
      </c>
      <c r="G634" s="49">
        <v>9381750</v>
      </c>
    </row>
    <row r="635" spans="2:7" x14ac:dyDescent="0.3">
      <c r="B635" s="14" t="s">
        <v>590</v>
      </c>
      <c r="C635" s="14" t="s">
        <v>591</v>
      </c>
      <c r="D635" s="15">
        <v>923270895</v>
      </c>
      <c r="E635" s="16" t="s">
        <v>522</v>
      </c>
      <c r="F635" s="57">
        <v>0</v>
      </c>
      <c r="G635" s="49">
        <v>3221750</v>
      </c>
    </row>
    <row r="636" spans="2:7" x14ac:dyDescent="0.3">
      <c r="B636" s="14" t="s">
        <v>590</v>
      </c>
      <c r="C636" s="14" t="s">
        <v>591</v>
      </c>
      <c r="D636" s="15">
        <v>923270905</v>
      </c>
      <c r="E636" s="16" t="s">
        <v>280</v>
      </c>
      <c r="F636" s="57">
        <v>0</v>
      </c>
      <c r="G636" s="49">
        <v>107025263</v>
      </c>
    </row>
    <row r="637" spans="2:7" x14ac:dyDescent="0.3">
      <c r="B637" s="14" t="s">
        <v>590</v>
      </c>
      <c r="C637" s="14" t="s">
        <v>591</v>
      </c>
      <c r="D637" s="15">
        <v>923271640</v>
      </c>
      <c r="E637" s="16" t="s">
        <v>523</v>
      </c>
      <c r="F637" s="57">
        <v>0</v>
      </c>
      <c r="G637" s="49">
        <v>6443500</v>
      </c>
    </row>
    <row r="638" spans="2:7" x14ac:dyDescent="0.3">
      <c r="B638" s="14" t="s">
        <v>590</v>
      </c>
      <c r="C638" s="14" t="s">
        <v>591</v>
      </c>
      <c r="D638" s="15">
        <v>923271656</v>
      </c>
      <c r="E638" s="16" t="s">
        <v>524</v>
      </c>
      <c r="F638" s="57">
        <v>0</v>
      </c>
      <c r="G638" s="49">
        <v>3221750</v>
      </c>
    </row>
    <row r="639" spans="2:7" x14ac:dyDescent="0.3">
      <c r="B639" s="14" t="s">
        <v>590</v>
      </c>
      <c r="C639" s="14" t="s">
        <v>591</v>
      </c>
      <c r="D639" s="15">
        <v>923271572</v>
      </c>
      <c r="E639" s="16" t="s">
        <v>611</v>
      </c>
      <c r="F639" s="57">
        <v>0</v>
      </c>
      <c r="G639" s="49">
        <v>55370621</v>
      </c>
    </row>
    <row r="640" spans="2:7" x14ac:dyDescent="0.3">
      <c r="B640" s="14" t="s">
        <v>590</v>
      </c>
      <c r="C640" s="14" t="s">
        <v>591</v>
      </c>
      <c r="D640" s="15">
        <v>923271263</v>
      </c>
      <c r="E640" s="16" t="s">
        <v>525</v>
      </c>
      <c r="F640" s="57">
        <v>0</v>
      </c>
      <c r="G640" s="49">
        <v>33944855</v>
      </c>
    </row>
    <row r="641" spans="2:7" x14ac:dyDescent="0.3">
      <c r="B641" s="14" t="s">
        <v>590</v>
      </c>
      <c r="C641" s="14" t="s">
        <v>591</v>
      </c>
      <c r="D641" s="15">
        <v>923271489</v>
      </c>
      <c r="E641" s="16" t="s">
        <v>281</v>
      </c>
      <c r="F641" s="57">
        <v>0</v>
      </c>
      <c r="G641" s="49">
        <v>1593356</v>
      </c>
    </row>
    <row r="642" spans="2:7" x14ac:dyDescent="0.3">
      <c r="B642" s="14" t="s">
        <v>590</v>
      </c>
      <c r="C642" s="14" t="s">
        <v>591</v>
      </c>
      <c r="D642" s="15">
        <v>923272027</v>
      </c>
      <c r="E642" s="16" t="s">
        <v>526</v>
      </c>
      <c r="F642" s="57">
        <v>0</v>
      </c>
      <c r="G642" s="49">
        <v>16108750</v>
      </c>
    </row>
    <row r="643" spans="2:7" x14ac:dyDescent="0.3">
      <c r="B643" s="14" t="s">
        <v>590</v>
      </c>
      <c r="C643" s="14" t="s">
        <v>591</v>
      </c>
      <c r="D643" s="15">
        <v>923271285</v>
      </c>
      <c r="E643" s="16" t="s">
        <v>527</v>
      </c>
      <c r="F643" s="57">
        <v>0</v>
      </c>
      <c r="G643" s="49">
        <v>2213151</v>
      </c>
    </row>
    <row r="644" spans="2:7" x14ac:dyDescent="0.3">
      <c r="B644" s="14" t="s">
        <v>590</v>
      </c>
      <c r="C644" s="14" t="s">
        <v>591</v>
      </c>
      <c r="D644" s="15">
        <v>923271278</v>
      </c>
      <c r="E644" s="16" t="s">
        <v>282</v>
      </c>
      <c r="F644" s="57">
        <v>0</v>
      </c>
      <c r="G644" s="49">
        <v>3784662</v>
      </c>
    </row>
    <row r="645" spans="2:7" x14ac:dyDescent="0.3">
      <c r="B645" s="14" t="s">
        <v>590</v>
      </c>
      <c r="C645" s="14" t="s">
        <v>591</v>
      </c>
      <c r="D645" s="15">
        <v>923271265</v>
      </c>
      <c r="E645" s="16" t="s">
        <v>283</v>
      </c>
      <c r="F645" s="57">
        <v>0</v>
      </c>
      <c r="G645" s="49">
        <v>5265128</v>
      </c>
    </row>
    <row r="646" spans="2:7" x14ac:dyDescent="0.3">
      <c r="B646" s="14" t="s">
        <v>590</v>
      </c>
      <c r="C646" s="14" t="s">
        <v>591</v>
      </c>
      <c r="D646" s="15">
        <v>923272859</v>
      </c>
      <c r="E646" s="16" t="s">
        <v>529</v>
      </c>
      <c r="F646" s="57">
        <v>0</v>
      </c>
      <c r="G646" s="49">
        <v>4389015</v>
      </c>
    </row>
    <row r="647" spans="2:7" x14ac:dyDescent="0.3">
      <c r="B647" s="14" t="s">
        <v>590</v>
      </c>
      <c r="C647" s="14" t="s">
        <v>591</v>
      </c>
      <c r="D647" s="15">
        <v>923273499</v>
      </c>
      <c r="E647" s="16" t="s">
        <v>284</v>
      </c>
      <c r="F647" s="57">
        <v>0</v>
      </c>
      <c r="G647" s="49">
        <v>18222963</v>
      </c>
    </row>
    <row r="648" spans="2:7" x14ac:dyDescent="0.3">
      <c r="B648" s="14" t="s">
        <v>590</v>
      </c>
      <c r="C648" s="14" t="s">
        <v>591</v>
      </c>
      <c r="D648" s="15">
        <v>923272743</v>
      </c>
      <c r="E648" s="16" t="s">
        <v>612</v>
      </c>
      <c r="F648" s="57">
        <v>0</v>
      </c>
      <c r="G648" s="49">
        <v>219055000</v>
      </c>
    </row>
    <row r="649" spans="2:7" x14ac:dyDescent="0.3">
      <c r="B649" s="14" t="s">
        <v>590</v>
      </c>
      <c r="C649" s="14" t="s">
        <v>591</v>
      </c>
      <c r="D649" s="15">
        <v>923272747</v>
      </c>
      <c r="E649" s="16" t="s">
        <v>530</v>
      </c>
      <c r="F649" s="57">
        <v>0</v>
      </c>
      <c r="G649" s="49">
        <v>538275400</v>
      </c>
    </row>
    <row r="650" spans="2:7" x14ac:dyDescent="0.3">
      <c r="B650" s="14" t="s">
        <v>590</v>
      </c>
      <c r="C650" s="14" t="s">
        <v>591</v>
      </c>
      <c r="D650" s="15">
        <v>923272832</v>
      </c>
      <c r="E650" s="16" t="s">
        <v>589</v>
      </c>
      <c r="F650" s="57">
        <v>0</v>
      </c>
      <c r="G650" s="49">
        <v>74613255</v>
      </c>
    </row>
  </sheetData>
  <autoFilter ref="B2:G650" xr:uid="{3EECC46C-3657-4332-B86C-3F9DEE33BBE9}">
    <filterColumn colId="0">
      <filters>
        <filter val="1.3.85.15"/>
      </filters>
    </filterColumn>
  </autoFilter>
  <conditionalFormatting sqref="D2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80F6-8889-427F-AD1D-053FA6F4A2CE}">
  <sheetPr filterMode="1"/>
  <dimension ref="C2:H72"/>
  <sheetViews>
    <sheetView workbookViewId="0">
      <selection activeCell="C76" sqref="C76"/>
    </sheetView>
  </sheetViews>
  <sheetFormatPr baseColWidth="10" defaultRowHeight="14.4" x14ac:dyDescent="0.3"/>
  <cols>
    <col min="4" max="4" width="23.109375" customWidth="1"/>
    <col min="5" max="5" width="21.88671875" customWidth="1"/>
    <col min="6" max="6" width="48.109375" customWidth="1"/>
    <col min="7" max="7" width="31.109375" customWidth="1"/>
    <col min="8" max="8" width="16.5546875" bestFit="1" customWidth="1"/>
  </cols>
  <sheetData>
    <row r="2" spans="3:8" x14ac:dyDescent="0.3"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3:8" hidden="1" x14ac:dyDescent="0.3">
      <c r="C3" t="s">
        <v>285</v>
      </c>
      <c r="D3" t="s">
        <v>286</v>
      </c>
      <c r="E3">
        <v>211020710</v>
      </c>
      <c r="F3" t="s">
        <v>318</v>
      </c>
      <c r="G3">
        <v>368702553</v>
      </c>
      <c r="H3" t="s">
        <v>1413</v>
      </c>
    </row>
    <row r="4" spans="3:8" hidden="1" x14ac:dyDescent="0.3">
      <c r="C4" t="s">
        <v>285</v>
      </c>
      <c r="D4" t="s">
        <v>286</v>
      </c>
      <c r="E4">
        <v>210870508</v>
      </c>
      <c r="F4" t="s">
        <v>601</v>
      </c>
      <c r="G4">
        <v>119783500</v>
      </c>
      <c r="H4" t="s">
        <v>1413</v>
      </c>
    </row>
    <row r="5" spans="3:8" hidden="1" x14ac:dyDescent="0.3">
      <c r="C5" t="s">
        <v>285</v>
      </c>
      <c r="D5" t="s">
        <v>286</v>
      </c>
      <c r="E5">
        <v>217844378</v>
      </c>
      <c r="F5" t="s">
        <v>352</v>
      </c>
      <c r="G5">
        <v>290000000</v>
      </c>
      <c r="H5" t="s">
        <v>1413</v>
      </c>
    </row>
    <row r="6" spans="3:8" x14ac:dyDescent="0.3">
      <c r="C6" t="s">
        <v>285</v>
      </c>
      <c r="D6" t="s">
        <v>286</v>
      </c>
      <c r="E6" s="61">
        <v>923269414</v>
      </c>
      <c r="F6" s="61" t="s">
        <v>370</v>
      </c>
      <c r="G6" s="20">
        <v>273000000</v>
      </c>
      <c r="H6" s="20" t="s">
        <v>1413</v>
      </c>
    </row>
    <row r="7" spans="3:8" x14ac:dyDescent="0.3">
      <c r="C7" t="s">
        <v>285</v>
      </c>
      <c r="D7" t="s">
        <v>286</v>
      </c>
      <c r="E7" s="61">
        <v>923269149</v>
      </c>
      <c r="F7" s="61" t="s">
        <v>377</v>
      </c>
      <c r="G7" s="20">
        <v>1382145050</v>
      </c>
      <c r="H7" s="20" t="s">
        <v>1413</v>
      </c>
    </row>
    <row r="8" spans="3:8" hidden="1" x14ac:dyDescent="0.3">
      <c r="C8" t="s">
        <v>285</v>
      </c>
      <c r="D8" t="s">
        <v>286</v>
      </c>
      <c r="E8">
        <v>220144420</v>
      </c>
      <c r="F8" t="s">
        <v>397</v>
      </c>
      <c r="G8">
        <v>348000000</v>
      </c>
      <c r="H8" t="s">
        <v>1413</v>
      </c>
    </row>
    <row r="9" spans="3:8" x14ac:dyDescent="0.3">
      <c r="C9" t="s">
        <v>285</v>
      </c>
      <c r="D9" t="s">
        <v>286</v>
      </c>
      <c r="E9" s="61">
        <v>923272648</v>
      </c>
      <c r="F9" s="61" t="s">
        <v>403</v>
      </c>
      <c r="G9" s="20">
        <v>569400000</v>
      </c>
      <c r="H9" s="20" t="s">
        <v>1413</v>
      </c>
    </row>
    <row r="10" spans="3:8" hidden="1" x14ac:dyDescent="0.3">
      <c r="C10" t="s">
        <v>285</v>
      </c>
      <c r="D10" t="s">
        <v>286</v>
      </c>
      <c r="E10">
        <v>122176000</v>
      </c>
      <c r="F10" t="s">
        <v>1365</v>
      </c>
      <c r="G10">
        <v>615875000</v>
      </c>
      <c r="H10" t="s">
        <v>1413</v>
      </c>
    </row>
    <row r="11" spans="3:8" hidden="1" x14ac:dyDescent="0.3">
      <c r="C11" t="s">
        <v>285</v>
      </c>
      <c r="D11" t="s">
        <v>286</v>
      </c>
      <c r="E11">
        <v>219854498</v>
      </c>
      <c r="F11" t="s">
        <v>607</v>
      </c>
      <c r="G11">
        <v>99172500</v>
      </c>
      <c r="H11" t="s">
        <v>1413</v>
      </c>
    </row>
    <row r="12" spans="3:8" hidden="1" x14ac:dyDescent="0.3">
      <c r="C12" t="s">
        <v>285</v>
      </c>
      <c r="D12" t="s">
        <v>286</v>
      </c>
      <c r="E12">
        <v>219025290</v>
      </c>
      <c r="F12" t="s">
        <v>429</v>
      </c>
      <c r="G12">
        <v>266800000</v>
      </c>
      <c r="H12" t="s">
        <v>1413</v>
      </c>
    </row>
    <row r="13" spans="3:8" hidden="1" x14ac:dyDescent="0.3">
      <c r="C13" t="s">
        <v>285</v>
      </c>
      <c r="D13" t="s">
        <v>286</v>
      </c>
      <c r="E13">
        <v>215405154</v>
      </c>
      <c r="F13" t="s">
        <v>440</v>
      </c>
      <c r="G13">
        <v>286000000</v>
      </c>
      <c r="H13" t="s">
        <v>1413</v>
      </c>
    </row>
    <row r="14" spans="3:8" hidden="1" x14ac:dyDescent="0.3">
      <c r="C14" t="s">
        <v>285</v>
      </c>
      <c r="D14" t="s">
        <v>286</v>
      </c>
      <c r="E14">
        <v>122947000</v>
      </c>
      <c r="F14" t="s">
        <v>628</v>
      </c>
      <c r="G14">
        <v>355875000</v>
      </c>
      <c r="H14" t="s">
        <v>1413</v>
      </c>
    </row>
    <row r="15" spans="3:8" hidden="1" x14ac:dyDescent="0.3">
      <c r="C15" t="s">
        <v>285</v>
      </c>
      <c r="D15" t="s">
        <v>286</v>
      </c>
      <c r="E15">
        <v>214547245</v>
      </c>
      <c r="F15" t="s">
        <v>242</v>
      </c>
      <c r="G15">
        <v>385199100</v>
      </c>
      <c r="H15" t="s">
        <v>1413</v>
      </c>
    </row>
    <row r="16" spans="3:8" hidden="1" x14ac:dyDescent="0.3">
      <c r="C16" t="s">
        <v>285</v>
      </c>
      <c r="D16" t="s">
        <v>286</v>
      </c>
      <c r="E16">
        <v>125115000</v>
      </c>
      <c r="F16" t="s">
        <v>476</v>
      </c>
      <c r="G16">
        <v>384345000</v>
      </c>
      <c r="H16" t="s">
        <v>1413</v>
      </c>
    </row>
    <row r="17" spans="3:8" hidden="1" x14ac:dyDescent="0.3">
      <c r="C17" t="s">
        <v>285</v>
      </c>
      <c r="D17" t="s">
        <v>286</v>
      </c>
      <c r="E17">
        <v>210194001</v>
      </c>
      <c r="F17" t="s">
        <v>483</v>
      </c>
      <c r="G17">
        <v>377000000</v>
      </c>
      <c r="H17" t="s">
        <v>1413</v>
      </c>
    </row>
    <row r="18" spans="3:8" hidden="1" x14ac:dyDescent="0.3">
      <c r="C18" t="s">
        <v>285</v>
      </c>
      <c r="D18" t="s">
        <v>286</v>
      </c>
      <c r="E18">
        <v>210270702</v>
      </c>
      <c r="F18" t="s">
        <v>495</v>
      </c>
      <c r="G18">
        <v>290000000</v>
      </c>
      <c r="H18" t="s">
        <v>1413</v>
      </c>
    </row>
    <row r="19" spans="3:8" x14ac:dyDescent="0.3">
      <c r="C19" t="s">
        <v>285</v>
      </c>
      <c r="D19" t="s">
        <v>286</v>
      </c>
      <c r="E19" s="61">
        <v>11100000</v>
      </c>
      <c r="F19" s="61" t="s">
        <v>503</v>
      </c>
      <c r="G19" s="20">
        <v>298935000</v>
      </c>
      <c r="H19" s="20" t="s">
        <v>1413</v>
      </c>
    </row>
    <row r="20" spans="3:8" hidden="1" x14ac:dyDescent="0.3">
      <c r="C20" t="s">
        <v>285</v>
      </c>
      <c r="D20" t="s">
        <v>286</v>
      </c>
      <c r="E20">
        <v>210111001</v>
      </c>
      <c r="F20" t="s">
        <v>504</v>
      </c>
      <c r="G20">
        <v>348000000</v>
      </c>
      <c r="H20" t="s">
        <v>1413</v>
      </c>
    </row>
    <row r="21" spans="3:8" hidden="1" x14ac:dyDescent="0.3">
      <c r="C21" t="s">
        <v>285</v>
      </c>
      <c r="D21" t="s">
        <v>286</v>
      </c>
      <c r="E21">
        <v>220244560</v>
      </c>
      <c r="F21" t="s">
        <v>1414</v>
      </c>
      <c r="G21">
        <v>385199100</v>
      </c>
      <c r="H21" t="s">
        <v>1413</v>
      </c>
    </row>
    <row r="22" spans="3:8" hidden="1" x14ac:dyDescent="0.3">
      <c r="C22" t="s">
        <v>285</v>
      </c>
      <c r="D22" t="s">
        <v>286</v>
      </c>
      <c r="E22">
        <v>220125612</v>
      </c>
      <c r="F22" t="s">
        <v>518</v>
      </c>
      <c r="G22">
        <v>200000000</v>
      </c>
      <c r="H22" t="s">
        <v>1413</v>
      </c>
    </row>
    <row r="23" spans="3:8" hidden="1" x14ac:dyDescent="0.3">
      <c r="C23" t="s">
        <v>285</v>
      </c>
      <c r="D23" t="s">
        <v>286</v>
      </c>
      <c r="E23">
        <v>923272368</v>
      </c>
      <c r="F23" t="s">
        <v>1415</v>
      </c>
      <c r="G23">
        <v>257400</v>
      </c>
      <c r="H23" t="s">
        <v>1413</v>
      </c>
    </row>
    <row r="24" spans="3:8" hidden="1" x14ac:dyDescent="0.3">
      <c r="C24" t="s">
        <v>285</v>
      </c>
      <c r="D24" t="s">
        <v>286</v>
      </c>
      <c r="E24">
        <v>215413654</v>
      </c>
      <c r="F24" t="s">
        <v>27</v>
      </c>
      <c r="G24">
        <v>0</v>
      </c>
      <c r="H24">
        <v>299000000</v>
      </c>
    </row>
    <row r="25" spans="3:8" hidden="1" x14ac:dyDescent="0.3">
      <c r="C25" t="s">
        <v>285</v>
      </c>
      <c r="D25" t="s">
        <v>286</v>
      </c>
      <c r="E25">
        <v>216570265</v>
      </c>
      <c r="F25" t="s">
        <v>38</v>
      </c>
      <c r="G25">
        <v>0</v>
      </c>
      <c r="H25">
        <v>290000000</v>
      </c>
    </row>
    <row r="26" spans="3:8" hidden="1" x14ac:dyDescent="0.3">
      <c r="C26" t="s">
        <v>285</v>
      </c>
      <c r="D26" t="s">
        <v>286</v>
      </c>
      <c r="E26">
        <v>111818000</v>
      </c>
      <c r="F26" t="s">
        <v>45</v>
      </c>
      <c r="G26">
        <v>0</v>
      </c>
      <c r="H26">
        <v>350000000</v>
      </c>
    </row>
    <row r="27" spans="3:8" hidden="1" x14ac:dyDescent="0.3">
      <c r="C27" t="s">
        <v>285</v>
      </c>
      <c r="D27" t="s">
        <v>286</v>
      </c>
      <c r="E27">
        <v>211044110</v>
      </c>
      <c r="F27" t="s">
        <v>302</v>
      </c>
      <c r="G27">
        <v>0</v>
      </c>
      <c r="H27">
        <v>232000000</v>
      </c>
    </row>
    <row r="28" spans="3:8" hidden="1" x14ac:dyDescent="0.3">
      <c r="C28" t="s">
        <v>285</v>
      </c>
      <c r="D28" t="s">
        <v>286</v>
      </c>
      <c r="E28">
        <v>213625436</v>
      </c>
      <c r="F28" t="s">
        <v>308</v>
      </c>
      <c r="G28">
        <v>0</v>
      </c>
      <c r="H28">
        <v>54511560</v>
      </c>
    </row>
    <row r="29" spans="3:8" hidden="1" x14ac:dyDescent="0.3">
      <c r="C29" t="s">
        <v>285</v>
      </c>
      <c r="D29" t="s">
        <v>286</v>
      </c>
      <c r="E29">
        <v>210019100</v>
      </c>
      <c r="F29" t="s">
        <v>315</v>
      </c>
      <c r="G29">
        <v>0</v>
      </c>
      <c r="H29">
        <v>348000000</v>
      </c>
    </row>
    <row r="30" spans="3:8" hidden="1" x14ac:dyDescent="0.3">
      <c r="C30" t="s">
        <v>285</v>
      </c>
      <c r="D30" t="s">
        <v>286</v>
      </c>
      <c r="E30">
        <v>217844078</v>
      </c>
      <c r="F30" t="s">
        <v>83</v>
      </c>
      <c r="G30">
        <v>0</v>
      </c>
      <c r="H30">
        <v>348000000</v>
      </c>
    </row>
    <row r="31" spans="3:8" hidden="1" x14ac:dyDescent="0.3">
      <c r="C31" t="s">
        <v>285</v>
      </c>
      <c r="D31" t="s">
        <v>286</v>
      </c>
      <c r="E31">
        <v>117373000</v>
      </c>
      <c r="F31" t="s">
        <v>94</v>
      </c>
      <c r="G31">
        <v>0</v>
      </c>
      <c r="H31">
        <v>551000000</v>
      </c>
    </row>
    <row r="32" spans="3:8" hidden="1" x14ac:dyDescent="0.3">
      <c r="C32" t="s">
        <v>285</v>
      </c>
      <c r="D32" t="s">
        <v>286</v>
      </c>
      <c r="E32">
        <v>122747000</v>
      </c>
      <c r="F32" t="s">
        <v>99</v>
      </c>
      <c r="G32">
        <v>0</v>
      </c>
      <c r="H32">
        <v>45426300</v>
      </c>
    </row>
    <row r="33" spans="3:8" hidden="1" x14ac:dyDescent="0.3">
      <c r="C33" t="s">
        <v>285</v>
      </c>
      <c r="D33" t="s">
        <v>286</v>
      </c>
      <c r="E33">
        <v>220108849</v>
      </c>
      <c r="F33" t="s">
        <v>354</v>
      </c>
      <c r="G33">
        <v>0</v>
      </c>
      <c r="H33">
        <v>22654626</v>
      </c>
    </row>
    <row r="34" spans="3:8" hidden="1" x14ac:dyDescent="0.3">
      <c r="C34" t="s">
        <v>285</v>
      </c>
      <c r="D34" t="s">
        <v>286</v>
      </c>
      <c r="E34">
        <v>91700000</v>
      </c>
      <c r="F34" t="s">
        <v>365</v>
      </c>
      <c r="G34">
        <v>0</v>
      </c>
      <c r="H34">
        <v>201000000</v>
      </c>
    </row>
    <row r="35" spans="3:8" hidden="1" x14ac:dyDescent="0.3">
      <c r="C35" t="s">
        <v>285</v>
      </c>
      <c r="D35" t="s">
        <v>286</v>
      </c>
      <c r="E35">
        <v>220113655</v>
      </c>
      <c r="F35" t="s">
        <v>369</v>
      </c>
      <c r="G35">
        <v>0</v>
      </c>
      <c r="H35">
        <v>17556060</v>
      </c>
    </row>
    <row r="36" spans="3:8" x14ac:dyDescent="0.3">
      <c r="C36" t="s">
        <v>285</v>
      </c>
      <c r="D36" t="s">
        <v>286</v>
      </c>
      <c r="E36">
        <v>923269414</v>
      </c>
      <c r="F36" t="s">
        <v>370</v>
      </c>
      <c r="G36" s="20">
        <v>0</v>
      </c>
      <c r="H36" s="20">
        <v>2656400000</v>
      </c>
    </row>
    <row r="37" spans="3:8" hidden="1" x14ac:dyDescent="0.3">
      <c r="C37" t="s">
        <v>285</v>
      </c>
      <c r="D37" t="s">
        <v>286</v>
      </c>
      <c r="E37">
        <v>127823000</v>
      </c>
      <c r="F37" t="s">
        <v>371</v>
      </c>
      <c r="G37">
        <v>0</v>
      </c>
      <c r="H37">
        <v>464000000</v>
      </c>
    </row>
    <row r="38" spans="3:8" hidden="1" x14ac:dyDescent="0.3">
      <c r="C38" t="s">
        <v>285</v>
      </c>
      <c r="D38" t="s">
        <v>286</v>
      </c>
      <c r="E38">
        <v>84200000</v>
      </c>
      <c r="F38" t="s">
        <v>373</v>
      </c>
      <c r="G38">
        <v>0</v>
      </c>
      <c r="H38">
        <v>17556060</v>
      </c>
    </row>
    <row r="39" spans="3:8" x14ac:dyDescent="0.3">
      <c r="C39" t="s">
        <v>285</v>
      </c>
      <c r="D39" t="s">
        <v>286</v>
      </c>
      <c r="E39">
        <v>923269149</v>
      </c>
      <c r="F39" t="s">
        <v>377</v>
      </c>
      <c r="G39" s="20">
        <v>0</v>
      </c>
      <c r="H39" s="20">
        <v>4777315000</v>
      </c>
    </row>
    <row r="40" spans="3:8" hidden="1" x14ac:dyDescent="0.3">
      <c r="C40" t="s">
        <v>285</v>
      </c>
      <c r="D40" t="s">
        <v>286</v>
      </c>
      <c r="E40">
        <v>216047660</v>
      </c>
      <c r="F40" t="s">
        <v>386</v>
      </c>
      <c r="G40">
        <v>0</v>
      </c>
      <c r="H40">
        <v>406000000</v>
      </c>
    </row>
    <row r="41" spans="3:8" hidden="1" x14ac:dyDescent="0.3">
      <c r="C41" t="s">
        <v>285</v>
      </c>
      <c r="D41" t="s">
        <v>286</v>
      </c>
      <c r="E41">
        <v>89970221</v>
      </c>
      <c r="F41" t="s">
        <v>392</v>
      </c>
      <c r="G41">
        <v>0</v>
      </c>
      <c r="H41">
        <v>200000000</v>
      </c>
    </row>
    <row r="42" spans="3:8" hidden="1" x14ac:dyDescent="0.3">
      <c r="C42" t="s">
        <v>285</v>
      </c>
      <c r="D42" t="s">
        <v>286</v>
      </c>
      <c r="E42">
        <v>923269152</v>
      </c>
      <c r="F42" t="s">
        <v>394</v>
      </c>
      <c r="G42">
        <v>0</v>
      </c>
      <c r="H42">
        <v>914005750</v>
      </c>
    </row>
    <row r="43" spans="3:8" hidden="1" x14ac:dyDescent="0.3">
      <c r="C43" t="s">
        <v>285</v>
      </c>
      <c r="D43" t="s">
        <v>286</v>
      </c>
      <c r="E43">
        <v>212044420</v>
      </c>
      <c r="F43" t="s">
        <v>395</v>
      </c>
      <c r="G43">
        <v>0</v>
      </c>
      <c r="H43">
        <v>232000000</v>
      </c>
    </row>
    <row r="44" spans="3:8" x14ac:dyDescent="0.3">
      <c r="C44" t="s">
        <v>285</v>
      </c>
      <c r="D44" t="s">
        <v>286</v>
      </c>
      <c r="E44">
        <v>923272648</v>
      </c>
      <c r="F44" t="s">
        <v>403</v>
      </c>
      <c r="G44" s="20">
        <v>0</v>
      </c>
      <c r="H44" s="20">
        <v>1891328044</v>
      </c>
    </row>
    <row r="45" spans="3:8" hidden="1" x14ac:dyDescent="0.3">
      <c r="C45" t="s">
        <v>285</v>
      </c>
      <c r="D45" t="s">
        <v>286</v>
      </c>
      <c r="E45">
        <v>217399773</v>
      </c>
      <c r="F45" t="s">
        <v>158</v>
      </c>
      <c r="G45">
        <v>0</v>
      </c>
      <c r="H45">
        <v>365883670</v>
      </c>
    </row>
    <row r="46" spans="3:8" hidden="1" x14ac:dyDescent="0.3">
      <c r="C46" t="s">
        <v>285</v>
      </c>
      <c r="D46" t="s">
        <v>286</v>
      </c>
      <c r="E46">
        <v>119797000</v>
      </c>
      <c r="F46" t="s">
        <v>404</v>
      </c>
      <c r="G46">
        <v>0</v>
      </c>
      <c r="H46">
        <v>661364160</v>
      </c>
    </row>
    <row r="47" spans="3:8" hidden="1" x14ac:dyDescent="0.3">
      <c r="C47" t="s">
        <v>285</v>
      </c>
      <c r="D47" t="s">
        <v>286</v>
      </c>
      <c r="E47">
        <v>210108001</v>
      </c>
      <c r="F47" t="s">
        <v>408</v>
      </c>
      <c r="G47">
        <v>0</v>
      </c>
      <c r="H47">
        <v>533000000</v>
      </c>
    </row>
    <row r="48" spans="3:8" hidden="1" x14ac:dyDescent="0.3">
      <c r="C48" t="s">
        <v>285</v>
      </c>
      <c r="D48" t="s">
        <v>286</v>
      </c>
      <c r="E48">
        <v>122568000</v>
      </c>
      <c r="F48" t="s">
        <v>414</v>
      </c>
      <c r="G48">
        <v>0</v>
      </c>
      <c r="H48">
        <v>232000000</v>
      </c>
    </row>
    <row r="49" spans="3:8" hidden="1" x14ac:dyDescent="0.3">
      <c r="C49" t="s">
        <v>285</v>
      </c>
      <c r="D49" t="s">
        <v>286</v>
      </c>
      <c r="E49">
        <v>216476364</v>
      </c>
      <c r="F49" t="s">
        <v>171</v>
      </c>
      <c r="G49">
        <v>0</v>
      </c>
      <c r="H49">
        <v>70224240</v>
      </c>
    </row>
    <row r="50" spans="3:8" hidden="1" x14ac:dyDescent="0.3">
      <c r="C50" t="s">
        <v>285</v>
      </c>
      <c r="D50" t="s">
        <v>286</v>
      </c>
      <c r="E50">
        <v>124754000</v>
      </c>
      <c r="F50" t="s">
        <v>427</v>
      </c>
      <c r="G50">
        <v>0</v>
      </c>
      <c r="H50">
        <v>673000000</v>
      </c>
    </row>
    <row r="51" spans="3:8" hidden="1" x14ac:dyDescent="0.3">
      <c r="C51" t="s">
        <v>285</v>
      </c>
      <c r="D51" t="s">
        <v>286</v>
      </c>
      <c r="E51">
        <v>218325483</v>
      </c>
      <c r="F51" t="s">
        <v>431</v>
      </c>
      <c r="G51">
        <v>0</v>
      </c>
      <c r="H51">
        <v>390000000</v>
      </c>
    </row>
    <row r="52" spans="3:8" hidden="1" x14ac:dyDescent="0.3">
      <c r="C52" t="s">
        <v>285</v>
      </c>
      <c r="D52" t="s">
        <v>286</v>
      </c>
      <c r="E52">
        <v>125152000</v>
      </c>
      <c r="F52" t="s">
        <v>457</v>
      </c>
      <c r="G52">
        <v>0</v>
      </c>
      <c r="H52">
        <v>6893760</v>
      </c>
    </row>
    <row r="53" spans="3:8" hidden="1" x14ac:dyDescent="0.3">
      <c r="C53" t="s">
        <v>285</v>
      </c>
      <c r="D53" t="s">
        <v>286</v>
      </c>
      <c r="E53">
        <v>213552835</v>
      </c>
      <c r="F53" t="s">
        <v>222</v>
      </c>
      <c r="G53">
        <v>0</v>
      </c>
      <c r="H53">
        <v>260000000</v>
      </c>
    </row>
    <row r="54" spans="3:8" hidden="1" x14ac:dyDescent="0.3">
      <c r="C54" t="s">
        <v>285</v>
      </c>
      <c r="D54" t="s">
        <v>286</v>
      </c>
      <c r="E54">
        <v>215519455</v>
      </c>
      <c r="F54" t="s">
        <v>460</v>
      </c>
      <c r="G54">
        <v>0</v>
      </c>
      <c r="H54">
        <v>638000000</v>
      </c>
    </row>
    <row r="55" spans="3:8" hidden="1" x14ac:dyDescent="0.3">
      <c r="C55" t="s">
        <v>285</v>
      </c>
      <c r="D55" t="s">
        <v>286</v>
      </c>
      <c r="E55">
        <v>112727000</v>
      </c>
      <c r="F55" t="s">
        <v>229</v>
      </c>
      <c r="G55">
        <v>0</v>
      </c>
      <c r="H55">
        <v>1619302560</v>
      </c>
    </row>
    <row r="56" spans="3:8" hidden="1" x14ac:dyDescent="0.3">
      <c r="C56" t="s">
        <v>285</v>
      </c>
      <c r="D56" t="s">
        <v>286</v>
      </c>
      <c r="E56">
        <v>217327073</v>
      </c>
      <c r="F56" t="s">
        <v>466</v>
      </c>
      <c r="G56">
        <v>0</v>
      </c>
      <c r="H56">
        <v>9085260</v>
      </c>
    </row>
    <row r="57" spans="3:8" hidden="1" x14ac:dyDescent="0.3">
      <c r="C57" t="s">
        <v>285</v>
      </c>
      <c r="D57" t="s">
        <v>286</v>
      </c>
      <c r="E57">
        <v>210147001</v>
      </c>
      <c r="F57" t="s">
        <v>472</v>
      </c>
      <c r="G57">
        <v>0</v>
      </c>
      <c r="H57">
        <v>26334090</v>
      </c>
    </row>
    <row r="58" spans="3:8" hidden="1" x14ac:dyDescent="0.3">
      <c r="C58" t="s">
        <v>285</v>
      </c>
      <c r="D58" t="s">
        <v>286</v>
      </c>
      <c r="E58">
        <v>122776000</v>
      </c>
      <c r="F58" t="s">
        <v>480</v>
      </c>
      <c r="G58">
        <v>0</v>
      </c>
      <c r="H58">
        <v>140448480</v>
      </c>
    </row>
    <row r="59" spans="3:8" hidden="1" x14ac:dyDescent="0.3">
      <c r="C59" t="s">
        <v>285</v>
      </c>
      <c r="D59" t="s">
        <v>286</v>
      </c>
      <c r="E59">
        <v>115050000</v>
      </c>
      <c r="F59" t="s">
        <v>482</v>
      </c>
      <c r="G59">
        <v>0</v>
      </c>
      <c r="H59">
        <v>559000000</v>
      </c>
    </row>
    <row r="60" spans="3:8" hidden="1" x14ac:dyDescent="0.3">
      <c r="C60" t="s">
        <v>285</v>
      </c>
      <c r="D60" t="s">
        <v>286</v>
      </c>
      <c r="E60">
        <v>210144001</v>
      </c>
      <c r="F60" t="s">
        <v>258</v>
      </c>
      <c r="G60">
        <v>0</v>
      </c>
      <c r="H60">
        <v>699718821</v>
      </c>
    </row>
    <row r="61" spans="3:8" hidden="1" x14ac:dyDescent="0.3">
      <c r="C61" t="s">
        <v>285</v>
      </c>
      <c r="D61" t="s">
        <v>286</v>
      </c>
      <c r="E61">
        <v>127644000</v>
      </c>
      <c r="F61" t="s">
        <v>489</v>
      </c>
      <c r="G61">
        <v>0</v>
      </c>
      <c r="H61">
        <v>290000000</v>
      </c>
    </row>
    <row r="62" spans="3:8" hidden="1" x14ac:dyDescent="0.3">
      <c r="C62" t="s">
        <v>285</v>
      </c>
      <c r="D62" t="s">
        <v>286</v>
      </c>
      <c r="E62">
        <v>216044560</v>
      </c>
      <c r="F62" t="s">
        <v>491</v>
      </c>
      <c r="G62">
        <v>0</v>
      </c>
      <c r="H62">
        <v>573000000</v>
      </c>
    </row>
    <row r="63" spans="3:8" hidden="1" x14ac:dyDescent="0.3">
      <c r="C63" t="s">
        <v>285</v>
      </c>
      <c r="D63" t="s">
        <v>286</v>
      </c>
      <c r="E63">
        <v>213044430</v>
      </c>
      <c r="F63" t="s">
        <v>493</v>
      </c>
      <c r="G63">
        <v>0</v>
      </c>
      <c r="H63">
        <v>63596820</v>
      </c>
    </row>
    <row r="64" spans="3:8" hidden="1" x14ac:dyDescent="0.3">
      <c r="C64" t="s">
        <v>285</v>
      </c>
      <c r="D64" t="s">
        <v>286</v>
      </c>
      <c r="E64">
        <v>212070820</v>
      </c>
      <c r="F64" t="s">
        <v>261</v>
      </c>
      <c r="G64">
        <v>0</v>
      </c>
      <c r="H64">
        <v>290000000</v>
      </c>
    </row>
    <row r="65" spans="3:8" hidden="1" x14ac:dyDescent="0.3">
      <c r="C65" t="s">
        <v>285</v>
      </c>
      <c r="D65" t="s">
        <v>286</v>
      </c>
      <c r="E65">
        <v>212970429</v>
      </c>
      <c r="F65" t="s">
        <v>264</v>
      </c>
      <c r="G65">
        <v>0</v>
      </c>
      <c r="H65">
        <v>290000000</v>
      </c>
    </row>
    <row r="66" spans="3:8" hidden="1" x14ac:dyDescent="0.3">
      <c r="C66" t="s">
        <v>285</v>
      </c>
      <c r="D66" t="s">
        <v>286</v>
      </c>
      <c r="E66">
        <v>128120000</v>
      </c>
      <c r="F66" t="s">
        <v>268</v>
      </c>
      <c r="G66">
        <v>0</v>
      </c>
      <c r="H66">
        <v>14536416</v>
      </c>
    </row>
    <row r="67" spans="3:8" hidden="1" x14ac:dyDescent="0.3">
      <c r="C67" t="s">
        <v>285</v>
      </c>
      <c r="D67" t="s">
        <v>286</v>
      </c>
      <c r="E67">
        <v>112020000</v>
      </c>
      <c r="F67" t="s">
        <v>502</v>
      </c>
      <c r="G67">
        <v>0</v>
      </c>
      <c r="H67">
        <v>454263000</v>
      </c>
    </row>
    <row r="68" spans="3:8" x14ac:dyDescent="0.3">
      <c r="C68" t="s">
        <v>285</v>
      </c>
      <c r="D68" t="s">
        <v>286</v>
      </c>
      <c r="E68">
        <v>11100000</v>
      </c>
      <c r="F68" t="s">
        <v>503</v>
      </c>
      <c r="G68" s="20">
        <v>0</v>
      </c>
      <c r="H68" s="20">
        <v>550000000</v>
      </c>
    </row>
    <row r="69" spans="3:8" hidden="1" x14ac:dyDescent="0.3">
      <c r="C69" t="s">
        <v>285</v>
      </c>
      <c r="D69" t="s">
        <v>286</v>
      </c>
      <c r="E69">
        <v>119191000</v>
      </c>
      <c r="F69" t="s">
        <v>271</v>
      </c>
      <c r="G69">
        <v>0</v>
      </c>
      <c r="H69">
        <v>1623341040</v>
      </c>
    </row>
    <row r="70" spans="3:8" hidden="1" x14ac:dyDescent="0.3">
      <c r="C70" t="s">
        <v>285</v>
      </c>
      <c r="D70" t="s">
        <v>286</v>
      </c>
      <c r="E70">
        <v>216225662</v>
      </c>
      <c r="F70" t="s">
        <v>510</v>
      </c>
      <c r="G70">
        <v>0</v>
      </c>
      <c r="H70">
        <v>348000000</v>
      </c>
    </row>
    <row r="71" spans="3:8" hidden="1" x14ac:dyDescent="0.3">
      <c r="C71" t="s">
        <v>285</v>
      </c>
      <c r="D71" t="s">
        <v>286</v>
      </c>
      <c r="E71">
        <v>213825438</v>
      </c>
      <c r="F71" t="s">
        <v>512</v>
      </c>
      <c r="G71">
        <v>0</v>
      </c>
      <c r="H71">
        <v>275045</v>
      </c>
    </row>
    <row r="72" spans="3:8" hidden="1" x14ac:dyDescent="0.3">
      <c r="C72" t="s">
        <v>285</v>
      </c>
      <c r="D72" t="s">
        <v>286</v>
      </c>
      <c r="E72">
        <v>923271261</v>
      </c>
      <c r="F72" t="s">
        <v>528</v>
      </c>
      <c r="G72">
        <v>0</v>
      </c>
      <c r="H72">
        <v>260000000</v>
      </c>
    </row>
  </sheetData>
  <autoFilter ref="C2:H72" xr:uid="{650780F6-8889-427F-AD1D-053FA6F4A2CE}">
    <filterColumn colId="2">
      <colorFilter dxfId="3"/>
    </filterColumn>
  </autoFilter>
  <conditionalFormatting sqref="E1:E1048576">
    <cfRule type="duplicateValues" dxfId="2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FA90-2248-4593-BFEC-0AB3B9ECEC5A}">
  <sheetPr filterMode="1"/>
  <dimension ref="B2:G83"/>
  <sheetViews>
    <sheetView workbookViewId="0">
      <selection activeCell="E86" sqref="E86"/>
    </sheetView>
  </sheetViews>
  <sheetFormatPr baseColWidth="10" defaultRowHeight="14.4" x14ac:dyDescent="0.3"/>
  <cols>
    <col min="3" max="3" width="17.6640625" customWidth="1"/>
    <col min="5" max="5" width="44.88671875" customWidth="1"/>
    <col min="6" max="6" width="23.33203125" style="20" customWidth="1"/>
    <col min="7" max="7" width="19.77734375" style="20" customWidth="1"/>
  </cols>
  <sheetData>
    <row r="2" spans="2:7" x14ac:dyDescent="0.3">
      <c r="B2" t="s">
        <v>10</v>
      </c>
      <c r="C2" t="s">
        <v>11</v>
      </c>
      <c r="D2" t="s">
        <v>12</v>
      </c>
      <c r="E2" t="s">
        <v>13</v>
      </c>
      <c r="F2" s="20" t="s">
        <v>14</v>
      </c>
      <c r="G2" s="20" t="s">
        <v>15</v>
      </c>
    </row>
    <row r="3" spans="2:7" hidden="1" x14ac:dyDescent="0.3">
      <c r="B3" t="s">
        <v>531</v>
      </c>
      <c r="C3" t="s">
        <v>532</v>
      </c>
      <c r="D3">
        <v>114747000</v>
      </c>
      <c r="E3" t="s">
        <v>342</v>
      </c>
      <c r="F3" s="20">
        <v>74110921</v>
      </c>
      <c r="G3" s="20" t="s">
        <v>1413</v>
      </c>
    </row>
    <row r="4" spans="2:7" hidden="1" x14ac:dyDescent="0.3">
      <c r="B4" t="s">
        <v>531</v>
      </c>
      <c r="C4" t="s">
        <v>532</v>
      </c>
      <c r="D4">
        <v>923269809</v>
      </c>
      <c r="E4" t="s">
        <v>114</v>
      </c>
      <c r="F4" s="20">
        <v>933006</v>
      </c>
      <c r="G4" s="20" t="s">
        <v>1413</v>
      </c>
    </row>
    <row r="5" spans="2:7" hidden="1" x14ac:dyDescent="0.3">
      <c r="B5" t="s">
        <v>531</v>
      </c>
      <c r="C5" t="s">
        <v>532</v>
      </c>
      <c r="D5">
        <v>270113780</v>
      </c>
      <c r="E5" t="s">
        <v>541</v>
      </c>
      <c r="F5" s="20">
        <v>3143800</v>
      </c>
      <c r="G5" s="20" t="s">
        <v>1413</v>
      </c>
    </row>
    <row r="6" spans="2:7" hidden="1" x14ac:dyDescent="0.3">
      <c r="B6" t="s">
        <v>531</v>
      </c>
      <c r="C6" t="s">
        <v>532</v>
      </c>
      <c r="D6">
        <v>923272029</v>
      </c>
      <c r="E6" t="s">
        <v>546</v>
      </c>
      <c r="F6" s="20">
        <v>4171709</v>
      </c>
      <c r="G6" s="20" t="s">
        <v>1413</v>
      </c>
    </row>
    <row r="7" spans="2:7" hidden="1" x14ac:dyDescent="0.3">
      <c r="B7" t="s">
        <v>531</v>
      </c>
      <c r="C7" t="s">
        <v>532</v>
      </c>
      <c r="D7">
        <v>261423168</v>
      </c>
      <c r="E7" t="s">
        <v>548</v>
      </c>
      <c r="F7" s="20">
        <v>1525669</v>
      </c>
      <c r="G7" s="20" t="s">
        <v>1413</v>
      </c>
    </row>
    <row r="8" spans="2:7" hidden="1" x14ac:dyDescent="0.3">
      <c r="B8" t="s">
        <v>531</v>
      </c>
      <c r="C8" t="s">
        <v>532</v>
      </c>
      <c r="D8">
        <v>123347000</v>
      </c>
      <c r="E8" t="s">
        <v>552</v>
      </c>
      <c r="F8" s="20">
        <v>19097784</v>
      </c>
      <c r="G8" s="20" t="s">
        <v>1413</v>
      </c>
    </row>
    <row r="9" spans="2:7" x14ac:dyDescent="0.3">
      <c r="B9" t="s">
        <v>531</v>
      </c>
      <c r="C9" t="s">
        <v>532</v>
      </c>
      <c r="D9">
        <v>124247000</v>
      </c>
      <c r="E9" t="s">
        <v>387</v>
      </c>
      <c r="F9" s="20">
        <v>1954967</v>
      </c>
      <c r="G9" s="20" t="s">
        <v>1413</v>
      </c>
    </row>
    <row r="10" spans="2:7" hidden="1" x14ac:dyDescent="0.3">
      <c r="B10" t="s">
        <v>531</v>
      </c>
      <c r="C10" t="s">
        <v>532</v>
      </c>
      <c r="D10">
        <v>220115761</v>
      </c>
      <c r="E10" t="s">
        <v>553</v>
      </c>
      <c r="F10" s="20">
        <v>480807</v>
      </c>
      <c r="G10" s="20" t="s">
        <v>1413</v>
      </c>
    </row>
    <row r="11" spans="2:7" hidden="1" x14ac:dyDescent="0.3">
      <c r="B11" t="s">
        <v>531</v>
      </c>
      <c r="C11" t="s">
        <v>532</v>
      </c>
      <c r="D11">
        <v>220115106</v>
      </c>
      <c r="E11" t="s">
        <v>554</v>
      </c>
      <c r="F11" s="20">
        <v>529666</v>
      </c>
      <c r="G11" s="20" t="s">
        <v>1413</v>
      </c>
    </row>
    <row r="12" spans="2:7" hidden="1" x14ac:dyDescent="0.3">
      <c r="B12" t="s">
        <v>531</v>
      </c>
      <c r="C12" t="s">
        <v>532</v>
      </c>
      <c r="D12">
        <v>220115500</v>
      </c>
      <c r="E12" t="s">
        <v>555</v>
      </c>
      <c r="F12" s="20">
        <v>749714</v>
      </c>
      <c r="G12" s="20" t="s">
        <v>1413</v>
      </c>
    </row>
    <row r="13" spans="2:7" hidden="1" x14ac:dyDescent="0.3">
      <c r="B13" t="s">
        <v>531</v>
      </c>
      <c r="C13" t="s">
        <v>532</v>
      </c>
      <c r="D13">
        <v>220170473</v>
      </c>
      <c r="E13" t="s">
        <v>557</v>
      </c>
      <c r="F13" s="20">
        <v>3080501</v>
      </c>
      <c r="G13" s="20" t="s">
        <v>1413</v>
      </c>
    </row>
    <row r="14" spans="2:7" hidden="1" x14ac:dyDescent="0.3">
      <c r="B14" t="s">
        <v>531</v>
      </c>
      <c r="C14" t="s">
        <v>532</v>
      </c>
      <c r="D14">
        <v>220120000</v>
      </c>
      <c r="E14" t="s">
        <v>558</v>
      </c>
      <c r="F14" s="20">
        <v>4646104</v>
      </c>
      <c r="G14" s="20" t="s">
        <v>1413</v>
      </c>
    </row>
    <row r="15" spans="2:7" hidden="1" x14ac:dyDescent="0.3">
      <c r="B15" t="s">
        <v>531</v>
      </c>
      <c r="C15" t="s">
        <v>532</v>
      </c>
      <c r="D15">
        <v>220125489</v>
      </c>
      <c r="E15" t="s">
        <v>562</v>
      </c>
      <c r="F15" s="20">
        <v>972767</v>
      </c>
      <c r="G15" s="20" t="s">
        <v>1413</v>
      </c>
    </row>
    <row r="16" spans="2:7" hidden="1" x14ac:dyDescent="0.3">
      <c r="B16" t="s">
        <v>531</v>
      </c>
      <c r="C16" t="s">
        <v>532</v>
      </c>
      <c r="D16">
        <v>121168000</v>
      </c>
      <c r="E16" t="s">
        <v>565</v>
      </c>
      <c r="F16" s="20">
        <v>28008445</v>
      </c>
      <c r="G16" s="20" t="s">
        <v>1413</v>
      </c>
    </row>
    <row r="17" spans="2:7" hidden="1" x14ac:dyDescent="0.3">
      <c r="B17" t="s">
        <v>531</v>
      </c>
      <c r="C17" t="s">
        <v>532</v>
      </c>
      <c r="D17">
        <v>220776001</v>
      </c>
      <c r="E17" t="s">
        <v>567</v>
      </c>
      <c r="F17" s="20">
        <v>13905907</v>
      </c>
      <c r="G17" s="20" t="s">
        <v>1413</v>
      </c>
    </row>
    <row r="18" spans="2:7" hidden="1" x14ac:dyDescent="0.3">
      <c r="B18" t="s">
        <v>531</v>
      </c>
      <c r="C18" t="s">
        <v>532</v>
      </c>
      <c r="D18">
        <v>129905000</v>
      </c>
      <c r="E18" t="s">
        <v>572</v>
      </c>
      <c r="F18" s="20">
        <v>3505537</v>
      </c>
      <c r="G18" s="20" t="s">
        <v>1413</v>
      </c>
    </row>
    <row r="19" spans="2:7" hidden="1" x14ac:dyDescent="0.3">
      <c r="B19" t="s">
        <v>531</v>
      </c>
      <c r="C19" t="s">
        <v>532</v>
      </c>
      <c r="D19">
        <v>184105000</v>
      </c>
      <c r="E19" t="s">
        <v>573</v>
      </c>
      <c r="F19" s="20">
        <v>4531477</v>
      </c>
      <c r="G19" s="20" t="s">
        <v>1413</v>
      </c>
    </row>
    <row r="20" spans="2:7" hidden="1" x14ac:dyDescent="0.3">
      <c r="B20" t="s">
        <v>531</v>
      </c>
      <c r="C20" t="s">
        <v>532</v>
      </c>
      <c r="D20">
        <v>220115332</v>
      </c>
      <c r="E20" t="s">
        <v>582</v>
      </c>
      <c r="F20" s="20">
        <v>2100630</v>
      </c>
      <c r="G20" s="20" t="s">
        <v>1413</v>
      </c>
    </row>
    <row r="21" spans="2:7" hidden="1" x14ac:dyDescent="0.3">
      <c r="B21" t="s">
        <v>531</v>
      </c>
      <c r="C21" t="s">
        <v>532</v>
      </c>
      <c r="D21">
        <v>125476000</v>
      </c>
      <c r="E21" t="s">
        <v>583</v>
      </c>
      <c r="F21" s="20">
        <v>5720818</v>
      </c>
      <c r="G21" s="20" t="s">
        <v>1413</v>
      </c>
    </row>
    <row r="22" spans="2:7" hidden="1" x14ac:dyDescent="0.3">
      <c r="B22" t="s">
        <v>531</v>
      </c>
      <c r="C22" t="s">
        <v>532</v>
      </c>
      <c r="D22">
        <v>182005000</v>
      </c>
      <c r="E22" t="s">
        <v>98</v>
      </c>
      <c r="F22" s="20">
        <v>0</v>
      </c>
      <c r="G22" s="20">
        <v>16494132</v>
      </c>
    </row>
    <row r="23" spans="2:7" hidden="1" x14ac:dyDescent="0.3">
      <c r="B23" t="s">
        <v>531</v>
      </c>
      <c r="C23" t="s">
        <v>532</v>
      </c>
      <c r="D23">
        <v>261008558</v>
      </c>
      <c r="E23" t="s">
        <v>108</v>
      </c>
      <c r="F23" s="20">
        <v>0</v>
      </c>
      <c r="G23" s="20">
        <v>10569494</v>
      </c>
    </row>
    <row r="24" spans="2:7" hidden="1" x14ac:dyDescent="0.3">
      <c r="B24" t="s">
        <v>531</v>
      </c>
      <c r="C24" t="s">
        <v>532</v>
      </c>
      <c r="D24">
        <v>220108675</v>
      </c>
      <c r="E24" t="s">
        <v>109</v>
      </c>
      <c r="F24" s="20">
        <v>0</v>
      </c>
      <c r="G24" s="20">
        <v>5570673</v>
      </c>
    </row>
    <row r="25" spans="2:7" hidden="1" x14ac:dyDescent="0.3">
      <c r="B25" t="s">
        <v>531</v>
      </c>
      <c r="C25" t="s">
        <v>532</v>
      </c>
      <c r="D25">
        <v>220108549</v>
      </c>
      <c r="E25" t="s">
        <v>110</v>
      </c>
      <c r="F25" s="20">
        <v>0</v>
      </c>
      <c r="G25" s="20">
        <v>3551641</v>
      </c>
    </row>
    <row r="26" spans="2:7" hidden="1" x14ac:dyDescent="0.3">
      <c r="B26" t="s">
        <v>531</v>
      </c>
      <c r="C26" t="s">
        <v>532</v>
      </c>
      <c r="D26">
        <v>220108141</v>
      </c>
      <c r="E26" t="s">
        <v>357</v>
      </c>
      <c r="F26" s="20">
        <v>0</v>
      </c>
      <c r="G26" s="20">
        <v>4933105</v>
      </c>
    </row>
    <row r="27" spans="2:7" hidden="1" x14ac:dyDescent="0.3">
      <c r="B27" t="s">
        <v>531</v>
      </c>
      <c r="C27" t="s">
        <v>532</v>
      </c>
      <c r="D27">
        <v>923269814</v>
      </c>
      <c r="E27" t="s">
        <v>113</v>
      </c>
      <c r="F27" s="20">
        <v>0</v>
      </c>
      <c r="G27" s="20">
        <v>517688</v>
      </c>
    </row>
    <row r="28" spans="2:7" hidden="1" x14ac:dyDescent="0.3">
      <c r="B28" t="s">
        <v>531</v>
      </c>
      <c r="C28" t="s">
        <v>532</v>
      </c>
      <c r="D28">
        <v>220113657</v>
      </c>
      <c r="E28" t="s">
        <v>361</v>
      </c>
      <c r="F28" s="20">
        <v>0</v>
      </c>
      <c r="G28" s="20">
        <v>37588072</v>
      </c>
    </row>
    <row r="29" spans="2:7" hidden="1" x14ac:dyDescent="0.3">
      <c r="B29" t="s">
        <v>531</v>
      </c>
      <c r="C29" t="s">
        <v>532</v>
      </c>
      <c r="D29">
        <v>220113074</v>
      </c>
      <c r="E29" t="s">
        <v>538</v>
      </c>
      <c r="F29" s="20">
        <v>0</v>
      </c>
      <c r="G29" s="20">
        <v>4476080</v>
      </c>
    </row>
    <row r="30" spans="2:7" hidden="1" x14ac:dyDescent="0.3">
      <c r="B30" t="s">
        <v>531</v>
      </c>
      <c r="C30" t="s">
        <v>532</v>
      </c>
      <c r="D30">
        <v>220113188</v>
      </c>
      <c r="E30" t="s">
        <v>120</v>
      </c>
      <c r="F30" s="20">
        <v>0</v>
      </c>
      <c r="G30" s="20">
        <v>10723414</v>
      </c>
    </row>
    <row r="31" spans="2:7" hidden="1" x14ac:dyDescent="0.3">
      <c r="B31" t="s">
        <v>531</v>
      </c>
      <c r="C31" t="s">
        <v>532</v>
      </c>
      <c r="D31">
        <v>220113654</v>
      </c>
      <c r="E31" t="s">
        <v>540</v>
      </c>
      <c r="F31" s="20">
        <v>0</v>
      </c>
      <c r="G31" s="20">
        <v>7982856</v>
      </c>
    </row>
    <row r="32" spans="2:7" hidden="1" x14ac:dyDescent="0.3">
      <c r="B32" t="s">
        <v>531</v>
      </c>
      <c r="C32" t="s">
        <v>532</v>
      </c>
      <c r="D32">
        <v>83000000</v>
      </c>
      <c r="E32" t="s">
        <v>364</v>
      </c>
      <c r="F32" s="20">
        <v>0</v>
      </c>
      <c r="G32" s="20">
        <v>10945549</v>
      </c>
    </row>
    <row r="33" spans="2:7" hidden="1" x14ac:dyDescent="0.3">
      <c r="B33" t="s">
        <v>531</v>
      </c>
      <c r="C33" t="s">
        <v>532</v>
      </c>
      <c r="D33">
        <v>220113650</v>
      </c>
      <c r="E33" t="s">
        <v>122</v>
      </c>
      <c r="F33" s="20">
        <v>0</v>
      </c>
      <c r="G33" s="20">
        <v>2276351</v>
      </c>
    </row>
    <row r="34" spans="2:7" hidden="1" x14ac:dyDescent="0.3">
      <c r="B34" t="s">
        <v>531</v>
      </c>
      <c r="C34" t="s">
        <v>532</v>
      </c>
      <c r="D34">
        <v>220113760</v>
      </c>
      <c r="E34" t="s">
        <v>123</v>
      </c>
      <c r="F34" s="20">
        <v>0</v>
      </c>
      <c r="G34" s="20">
        <v>4628715</v>
      </c>
    </row>
    <row r="35" spans="2:7" hidden="1" x14ac:dyDescent="0.3">
      <c r="B35" t="s">
        <v>531</v>
      </c>
      <c r="C35" t="s">
        <v>532</v>
      </c>
      <c r="D35">
        <v>91700000</v>
      </c>
      <c r="E35" t="s">
        <v>365</v>
      </c>
      <c r="F35" s="20">
        <v>0</v>
      </c>
      <c r="G35" s="20">
        <v>10303387</v>
      </c>
    </row>
    <row r="36" spans="2:7" hidden="1" x14ac:dyDescent="0.3">
      <c r="B36" t="s">
        <v>531</v>
      </c>
      <c r="C36" t="s">
        <v>532</v>
      </c>
      <c r="D36">
        <v>220113433</v>
      </c>
      <c r="E36" t="s">
        <v>366</v>
      </c>
      <c r="F36" s="20">
        <v>0</v>
      </c>
      <c r="G36" s="20">
        <v>22058803</v>
      </c>
    </row>
    <row r="37" spans="2:7" hidden="1" x14ac:dyDescent="0.3">
      <c r="B37" t="s">
        <v>531</v>
      </c>
      <c r="C37" t="s">
        <v>532</v>
      </c>
      <c r="D37">
        <v>220113600</v>
      </c>
      <c r="E37" t="s">
        <v>542</v>
      </c>
      <c r="F37" s="20">
        <v>0</v>
      </c>
      <c r="G37" s="20">
        <v>21700235</v>
      </c>
    </row>
    <row r="38" spans="2:7" hidden="1" x14ac:dyDescent="0.3">
      <c r="B38" t="s">
        <v>531</v>
      </c>
      <c r="C38" t="s">
        <v>532</v>
      </c>
      <c r="D38">
        <v>96100000</v>
      </c>
      <c r="E38" t="s">
        <v>126</v>
      </c>
      <c r="F38" s="20">
        <v>0</v>
      </c>
      <c r="G38" s="20">
        <v>10314532</v>
      </c>
    </row>
    <row r="39" spans="2:7" hidden="1" x14ac:dyDescent="0.3">
      <c r="B39" t="s">
        <v>531</v>
      </c>
      <c r="C39" t="s">
        <v>532</v>
      </c>
      <c r="D39">
        <v>88900000</v>
      </c>
      <c r="E39" t="s">
        <v>127</v>
      </c>
      <c r="F39" s="20">
        <v>0</v>
      </c>
      <c r="G39" s="20">
        <v>5242108</v>
      </c>
    </row>
    <row r="40" spans="2:7" hidden="1" x14ac:dyDescent="0.3">
      <c r="B40" t="s">
        <v>531</v>
      </c>
      <c r="C40" t="s">
        <v>532</v>
      </c>
      <c r="D40">
        <v>220113655</v>
      </c>
      <c r="E40" t="s">
        <v>369</v>
      </c>
      <c r="F40" s="20">
        <v>0</v>
      </c>
      <c r="G40" s="20">
        <v>9545426</v>
      </c>
    </row>
    <row r="41" spans="2:7" hidden="1" x14ac:dyDescent="0.3">
      <c r="B41" t="s">
        <v>531</v>
      </c>
      <c r="C41" t="s">
        <v>532</v>
      </c>
      <c r="D41">
        <v>220173200</v>
      </c>
      <c r="E41" t="s">
        <v>543</v>
      </c>
      <c r="F41" s="20">
        <v>0</v>
      </c>
      <c r="G41" s="20">
        <v>7560842</v>
      </c>
    </row>
    <row r="42" spans="2:7" hidden="1" x14ac:dyDescent="0.3">
      <c r="B42" t="s">
        <v>531</v>
      </c>
      <c r="C42" t="s">
        <v>532</v>
      </c>
      <c r="D42">
        <v>185305000</v>
      </c>
      <c r="E42" t="s">
        <v>130</v>
      </c>
      <c r="F42" s="20">
        <v>0</v>
      </c>
      <c r="G42" s="20">
        <v>3771989</v>
      </c>
    </row>
    <row r="43" spans="2:7" hidden="1" x14ac:dyDescent="0.3">
      <c r="B43" t="s">
        <v>531</v>
      </c>
      <c r="C43" t="s">
        <v>532</v>
      </c>
      <c r="D43">
        <v>126423000</v>
      </c>
      <c r="E43" t="s">
        <v>547</v>
      </c>
      <c r="F43" s="20">
        <v>0</v>
      </c>
      <c r="G43" s="20">
        <v>69277157</v>
      </c>
    </row>
    <row r="44" spans="2:7" hidden="1" x14ac:dyDescent="0.3">
      <c r="B44" t="s">
        <v>531</v>
      </c>
      <c r="C44" t="s">
        <v>532</v>
      </c>
      <c r="D44">
        <v>127823000</v>
      </c>
      <c r="E44" t="s">
        <v>371</v>
      </c>
      <c r="F44" s="20">
        <v>0</v>
      </c>
      <c r="G44" s="20">
        <v>6969851</v>
      </c>
    </row>
    <row r="45" spans="2:7" hidden="1" x14ac:dyDescent="0.3">
      <c r="B45" t="s">
        <v>531</v>
      </c>
      <c r="C45" t="s">
        <v>532</v>
      </c>
      <c r="D45">
        <v>84200000</v>
      </c>
      <c r="E45" t="s">
        <v>373</v>
      </c>
      <c r="F45" s="20">
        <v>0</v>
      </c>
      <c r="G45" s="20">
        <v>3721835</v>
      </c>
    </row>
    <row r="46" spans="2:7" hidden="1" x14ac:dyDescent="0.3">
      <c r="B46" t="s">
        <v>531</v>
      </c>
      <c r="C46" t="s">
        <v>532</v>
      </c>
      <c r="D46">
        <v>220123079</v>
      </c>
      <c r="E46" t="s">
        <v>132</v>
      </c>
      <c r="F46" s="20">
        <v>0</v>
      </c>
      <c r="G46" s="20">
        <v>13396982</v>
      </c>
    </row>
    <row r="47" spans="2:7" hidden="1" x14ac:dyDescent="0.3">
      <c r="B47" t="s">
        <v>531</v>
      </c>
      <c r="C47" t="s">
        <v>532</v>
      </c>
      <c r="D47">
        <v>220147703</v>
      </c>
      <c r="E47" t="s">
        <v>381</v>
      </c>
      <c r="F47" s="20">
        <v>0</v>
      </c>
      <c r="G47" s="20">
        <v>5858361</v>
      </c>
    </row>
    <row r="48" spans="2:7" hidden="1" x14ac:dyDescent="0.3">
      <c r="B48" t="s">
        <v>531</v>
      </c>
      <c r="C48" t="s">
        <v>532</v>
      </c>
      <c r="D48">
        <v>220147161</v>
      </c>
      <c r="E48" t="s">
        <v>139</v>
      </c>
      <c r="F48" s="20">
        <v>0</v>
      </c>
      <c r="G48" s="20">
        <v>2022282</v>
      </c>
    </row>
    <row r="49" spans="2:7" hidden="1" x14ac:dyDescent="0.3">
      <c r="B49" t="s">
        <v>531</v>
      </c>
      <c r="C49" t="s">
        <v>532</v>
      </c>
      <c r="D49">
        <v>220147258</v>
      </c>
      <c r="E49" t="s">
        <v>140</v>
      </c>
      <c r="F49" s="20">
        <v>0</v>
      </c>
      <c r="G49" s="20">
        <v>13348457</v>
      </c>
    </row>
    <row r="50" spans="2:7" hidden="1" x14ac:dyDescent="0.3">
      <c r="B50" t="s">
        <v>531</v>
      </c>
      <c r="C50" t="s">
        <v>532</v>
      </c>
      <c r="D50">
        <v>220147745</v>
      </c>
      <c r="E50" t="s">
        <v>141</v>
      </c>
      <c r="F50" s="20">
        <v>0</v>
      </c>
      <c r="G50" s="20">
        <v>12419170</v>
      </c>
    </row>
    <row r="51" spans="2:7" x14ac:dyDescent="0.3">
      <c r="B51" t="s">
        <v>531</v>
      </c>
      <c r="C51" t="s">
        <v>532</v>
      </c>
      <c r="D51">
        <v>124247000</v>
      </c>
      <c r="E51" t="s">
        <v>387</v>
      </c>
      <c r="F51" s="20">
        <v>0</v>
      </c>
      <c r="G51" s="20">
        <v>2254347</v>
      </c>
    </row>
    <row r="52" spans="2:7" hidden="1" x14ac:dyDescent="0.3">
      <c r="B52" t="s">
        <v>531</v>
      </c>
      <c r="C52" t="s">
        <v>532</v>
      </c>
      <c r="D52">
        <v>121447000</v>
      </c>
      <c r="E52" t="s">
        <v>388</v>
      </c>
      <c r="F52" s="20">
        <v>0</v>
      </c>
      <c r="G52" s="20">
        <v>2859355</v>
      </c>
    </row>
    <row r="53" spans="2:7" hidden="1" x14ac:dyDescent="0.3">
      <c r="B53" t="s">
        <v>531</v>
      </c>
      <c r="C53" t="s">
        <v>532</v>
      </c>
      <c r="D53">
        <v>121470000</v>
      </c>
      <c r="E53" t="s">
        <v>147</v>
      </c>
      <c r="F53" s="20">
        <v>0</v>
      </c>
      <c r="G53" s="20">
        <v>20721377</v>
      </c>
    </row>
    <row r="54" spans="2:7" hidden="1" x14ac:dyDescent="0.3">
      <c r="B54" t="s">
        <v>531</v>
      </c>
      <c r="C54" t="s">
        <v>532</v>
      </c>
      <c r="D54">
        <v>220170713</v>
      </c>
      <c r="E54" t="s">
        <v>556</v>
      </c>
      <c r="F54" s="20">
        <v>0</v>
      </c>
      <c r="G54" s="20">
        <v>40845307</v>
      </c>
    </row>
    <row r="55" spans="2:7" hidden="1" x14ac:dyDescent="0.3">
      <c r="B55" t="s">
        <v>531</v>
      </c>
      <c r="C55" t="s">
        <v>532</v>
      </c>
      <c r="D55">
        <v>923271277</v>
      </c>
      <c r="E55" t="s">
        <v>148</v>
      </c>
      <c r="F55" s="20">
        <v>0</v>
      </c>
      <c r="G55" s="20">
        <v>4705868</v>
      </c>
    </row>
    <row r="56" spans="2:7" hidden="1" x14ac:dyDescent="0.3">
      <c r="B56" t="s">
        <v>531</v>
      </c>
      <c r="C56" t="s">
        <v>532</v>
      </c>
      <c r="D56">
        <v>220270235</v>
      </c>
      <c r="E56" t="s">
        <v>390</v>
      </c>
      <c r="F56" s="20">
        <v>0</v>
      </c>
      <c r="G56" s="20">
        <v>3012767</v>
      </c>
    </row>
    <row r="57" spans="2:7" hidden="1" x14ac:dyDescent="0.3">
      <c r="B57" t="s">
        <v>531</v>
      </c>
      <c r="C57" t="s">
        <v>532</v>
      </c>
      <c r="D57">
        <v>220170418</v>
      </c>
      <c r="E57" t="s">
        <v>150</v>
      </c>
      <c r="F57" s="20">
        <v>0</v>
      </c>
      <c r="G57" s="20">
        <v>15713592</v>
      </c>
    </row>
    <row r="58" spans="2:7" hidden="1" x14ac:dyDescent="0.3">
      <c r="B58" t="s">
        <v>531</v>
      </c>
      <c r="C58" t="s">
        <v>532</v>
      </c>
      <c r="D58">
        <v>266620045</v>
      </c>
      <c r="E58" t="s">
        <v>152</v>
      </c>
      <c r="F58" s="20">
        <v>0</v>
      </c>
      <c r="G58" s="20">
        <v>5681559</v>
      </c>
    </row>
    <row r="59" spans="2:7" hidden="1" x14ac:dyDescent="0.3">
      <c r="B59" t="s">
        <v>531</v>
      </c>
      <c r="C59" t="s">
        <v>532</v>
      </c>
      <c r="D59">
        <v>220144378</v>
      </c>
      <c r="E59" t="s">
        <v>155</v>
      </c>
      <c r="F59" s="20">
        <v>0</v>
      </c>
      <c r="G59" s="20">
        <v>20783476</v>
      </c>
    </row>
    <row r="60" spans="2:7" hidden="1" x14ac:dyDescent="0.3">
      <c r="B60" t="s">
        <v>531</v>
      </c>
      <c r="C60" t="s">
        <v>532</v>
      </c>
      <c r="D60">
        <v>220144098</v>
      </c>
      <c r="E60" t="s">
        <v>396</v>
      </c>
      <c r="F60" s="20">
        <v>0</v>
      </c>
      <c r="G60" s="20">
        <v>3271788</v>
      </c>
    </row>
    <row r="61" spans="2:7" hidden="1" x14ac:dyDescent="0.3">
      <c r="B61" t="s">
        <v>531</v>
      </c>
      <c r="C61" t="s">
        <v>532</v>
      </c>
      <c r="D61">
        <v>220115516</v>
      </c>
      <c r="E61" t="s">
        <v>560</v>
      </c>
      <c r="F61" s="20">
        <v>0</v>
      </c>
      <c r="G61" s="20">
        <v>46118</v>
      </c>
    </row>
    <row r="62" spans="2:7" hidden="1" x14ac:dyDescent="0.3">
      <c r="B62" t="s">
        <v>531</v>
      </c>
      <c r="C62" t="s">
        <v>532</v>
      </c>
      <c r="D62">
        <v>124208000</v>
      </c>
      <c r="E62" t="s">
        <v>410</v>
      </c>
      <c r="F62" s="20">
        <v>0</v>
      </c>
      <c r="G62" s="20">
        <v>8365658</v>
      </c>
    </row>
    <row r="63" spans="2:7" hidden="1" x14ac:dyDescent="0.3">
      <c r="B63" t="s">
        <v>531</v>
      </c>
      <c r="C63" t="s">
        <v>532</v>
      </c>
      <c r="D63">
        <v>122476000</v>
      </c>
      <c r="E63" t="s">
        <v>568</v>
      </c>
      <c r="F63" s="20">
        <v>0</v>
      </c>
      <c r="G63" s="20">
        <v>161890233</v>
      </c>
    </row>
    <row r="64" spans="2:7" hidden="1" x14ac:dyDescent="0.3">
      <c r="B64" t="s">
        <v>531</v>
      </c>
      <c r="C64" t="s">
        <v>532</v>
      </c>
      <c r="D64">
        <v>126673000</v>
      </c>
      <c r="E64" t="s">
        <v>569</v>
      </c>
      <c r="F64" s="20">
        <v>0</v>
      </c>
      <c r="G64" s="20">
        <v>3112017</v>
      </c>
    </row>
    <row r="65" spans="2:7" hidden="1" x14ac:dyDescent="0.3">
      <c r="B65" t="s">
        <v>531</v>
      </c>
      <c r="C65" t="s">
        <v>532</v>
      </c>
      <c r="D65">
        <v>124373000</v>
      </c>
      <c r="E65" t="s">
        <v>570</v>
      </c>
      <c r="F65" s="20">
        <v>0</v>
      </c>
      <c r="G65" s="20">
        <v>11595637</v>
      </c>
    </row>
    <row r="66" spans="2:7" hidden="1" x14ac:dyDescent="0.3">
      <c r="B66" t="s">
        <v>531</v>
      </c>
      <c r="C66" t="s">
        <v>532</v>
      </c>
      <c r="D66">
        <v>124505000</v>
      </c>
      <c r="E66" t="s">
        <v>197</v>
      </c>
      <c r="F66" s="20">
        <v>0</v>
      </c>
      <c r="G66" s="20">
        <v>1967066</v>
      </c>
    </row>
    <row r="67" spans="2:7" hidden="1" x14ac:dyDescent="0.3">
      <c r="B67" t="s">
        <v>531</v>
      </c>
      <c r="C67" t="s">
        <v>532</v>
      </c>
      <c r="D67">
        <v>129405000</v>
      </c>
      <c r="E67" t="s">
        <v>442</v>
      </c>
      <c r="F67" s="20">
        <v>0</v>
      </c>
      <c r="G67" s="20">
        <v>3679490</v>
      </c>
    </row>
    <row r="68" spans="2:7" hidden="1" x14ac:dyDescent="0.3">
      <c r="B68" t="s">
        <v>531</v>
      </c>
      <c r="C68" t="s">
        <v>532</v>
      </c>
      <c r="D68">
        <v>184605000</v>
      </c>
      <c r="E68" t="s">
        <v>444</v>
      </c>
      <c r="F68" s="20">
        <v>0</v>
      </c>
      <c r="G68" s="20">
        <v>67081941</v>
      </c>
    </row>
    <row r="69" spans="2:7" hidden="1" x14ac:dyDescent="0.3">
      <c r="B69" t="s">
        <v>531</v>
      </c>
      <c r="C69" t="s">
        <v>532</v>
      </c>
      <c r="D69">
        <v>184205000</v>
      </c>
      <c r="E69" t="s">
        <v>580</v>
      </c>
      <c r="F69" s="20">
        <v>0</v>
      </c>
      <c r="G69" s="20">
        <v>19913111</v>
      </c>
    </row>
    <row r="70" spans="2:7" hidden="1" x14ac:dyDescent="0.3">
      <c r="B70" t="s">
        <v>531</v>
      </c>
      <c r="C70" t="s">
        <v>532</v>
      </c>
      <c r="D70">
        <v>125952000</v>
      </c>
      <c r="E70" t="s">
        <v>223</v>
      </c>
      <c r="F70" s="20">
        <v>0</v>
      </c>
      <c r="G70" s="20">
        <v>27987168</v>
      </c>
    </row>
    <row r="71" spans="2:7" hidden="1" x14ac:dyDescent="0.3">
      <c r="B71" t="s">
        <v>531</v>
      </c>
      <c r="C71" t="s">
        <v>532</v>
      </c>
      <c r="D71">
        <v>125320000</v>
      </c>
      <c r="E71" t="s">
        <v>266</v>
      </c>
      <c r="F71" s="20">
        <v>0</v>
      </c>
      <c r="G71" s="20">
        <v>16413682</v>
      </c>
    </row>
    <row r="72" spans="2:7" hidden="1" x14ac:dyDescent="0.3">
      <c r="B72" t="s">
        <v>531</v>
      </c>
      <c r="C72" t="s">
        <v>532</v>
      </c>
      <c r="D72">
        <v>267520787</v>
      </c>
      <c r="E72" t="s">
        <v>267</v>
      </c>
      <c r="F72" s="20">
        <v>0</v>
      </c>
      <c r="G72" s="20">
        <v>6957496</v>
      </c>
    </row>
    <row r="73" spans="2:7" hidden="1" x14ac:dyDescent="0.3">
      <c r="B73" t="s">
        <v>531</v>
      </c>
      <c r="C73" t="s">
        <v>532</v>
      </c>
      <c r="D73">
        <v>128120000</v>
      </c>
      <c r="E73" t="s">
        <v>268</v>
      </c>
      <c r="F73" s="20">
        <v>0</v>
      </c>
      <c r="G73" s="20">
        <v>5113034</v>
      </c>
    </row>
    <row r="74" spans="2:7" hidden="1" x14ac:dyDescent="0.3">
      <c r="B74" t="s">
        <v>531</v>
      </c>
      <c r="C74" t="s">
        <v>532</v>
      </c>
      <c r="D74">
        <v>119191000</v>
      </c>
      <c r="E74" t="s">
        <v>271</v>
      </c>
      <c r="F74" s="20">
        <v>0</v>
      </c>
      <c r="G74" s="20">
        <v>263992768</v>
      </c>
    </row>
    <row r="75" spans="2:7" hidden="1" x14ac:dyDescent="0.3">
      <c r="B75" t="s">
        <v>531</v>
      </c>
      <c r="C75" t="s">
        <v>532</v>
      </c>
      <c r="D75">
        <v>923271279</v>
      </c>
      <c r="E75" t="s">
        <v>516</v>
      </c>
      <c r="F75" s="20">
        <v>0</v>
      </c>
      <c r="G75" s="20">
        <v>2617929</v>
      </c>
    </row>
    <row r="76" spans="2:7" hidden="1" x14ac:dyDescent="0.3">
      <c r="B76" t="s">
        <v>531</v>
      </c>
      <c r="C76" t="s">
        <v>532</v>
      </c>
      <c r="D76">
        <v>923269415</v>
      </c>
      <c r="E76" t="s">
        <v>519</v>
      </c>
      <c r="F76" s="20">
        <v>0</v>
      </c>
      <c r="G76" s="20">
        <v>2275844</v>
      </c>
    </row>
    <row r="77" spans="2:7" hidden="1" x14ac:dyDescent="0.3">
      <c r="B77" t="s">
        <v>531</v>
      </c>
      <c r="C77" t="s">
        <v>532</v>
      </c>
      <c r="D77">
        <v>923271096</v>
      </c>
      <c r="E77" t="s">
        <v>279</v>
      </c>
      <c r="F77" s="20">
        <v>0</v>
      </c>
      <c r="G77" s="20">
        <v>2314947</v>
      </c>
    </row>
    <row r="78" spans="2:7" hidden="1" x14ac:dyDescent="0.3">
      <c r="B78" t="s">
        <v>531</v>
      </c>
      <c r="C78" t="s">
        <v>532</v>
      </c>
      <c r="D78">
        <v>923271474</v>
      </c>
      <c r="E78" t="s">
        <v>521</v>
      </c>
      <c r="F78" s="20">
        <v>0</v>
      </c>
      <c r="G78" s="20">
        <v>4741244</v>
      </c>
    </row>
    <row r="79" spans="2:7" hidden="1" x14ac:dyDescent="0.3">
      <c r="B79" t="s">
        <v>531</v>
      </c>
      <c r="C79" t="s">
        <v>532</v>
      </c>
      <c r="D79">
        <v>923270905</v>
      </c>
      <c r="E79" t="s">
        <v>280</v>
      </c>
      <c r="F79" s="20">
        <v>0</v>
      </c>
      <c r="G79" s="20">
        <v>4851530</v>
      </c>
    </row>
    <row r="80" spans="2:7" hidden="1" x14ac:dyDescent="0.3">
      <c r="B80" t="s">
        <v>531</v>
      </c>
      <c r="C80" t="s">
        <v>532</v>
      </c>
      <c r="D80">
        <v>923271285</v>
      </c>
      <c r="E80" t="s">
        <v>527</v>
      </c>
      <c r="F80" s="20">
        <v>0</v>
      </c>
      <c r="G80" s="20">
        <v>1429976</v>
      </c>
    </row>
    <row r="81" spans="2:7" hidden="1" x14ac:dyDescent="0.3">
      <c r="B81" t="s">
        <v>531</v>
      </c>
      <c r="C81" t="s">
        <v>532</v>
      </c>
      <c r="D81">
        <v>923271278</v>
      </c>
      <c r="E81" t="s">
        <v>282</v>
      </c>
      <c r="F81" s="20">
        <v>0</v>
      </c>
      <c r="G81" s="20">
        <v>4599098</v>
      </c>
    </row>
    <row r="82" spans="2:7" hidden="1" x14ac:dyDescent="0.3">
      <c r="B82" t="s">
        <v>531</v>
      </c>
      <c r="C82" t="s">
        <v>532</v>
      </c>
      <c r="D82">
        <v>923271265</v>
      </c>
      <c r="E82" t="s">
        <v>283</v>
      </c>
      <c r="F82" s="20">
        <v>0</v>
      </c>
      <c r="G82" s="20">
        <v>6234529</v>
      </c>
    </row>
    <row r="83" spans="2:7" hidden="1" x14ac:dyDescent="0.3">
      <c r="B83" t="s">
        <v>531</v>
      </c>
      <c r="C83" t="s">
        <v>532</v>
      </c>
      <c r="D83">
        <v>923272832</v>
      </c>
      <c r="E83" t="s">
        <v>589</v>
      </c>
      <c r="F83" s="20">
        <v>0</v>
      </c>
      <c r="G83" s="20">
        <v>73005629</v>
      </c>
    </row>
  </sheetData>
  <autoFilter ref="B2:G83" xr:uid="{09D8FA90-2248-4593-BFEC-0AB3B9ECEC5A}">
    <filterColumn colId="2">
      <colorFilter dxfId="1"/>
    </filterColumn>
  </autoFilter>
  <conditionalFormatting sqref="D1:D1048576">
    <cfRule type="duplicateValues" dxfId="0" priority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15372-E23C-4D99-85A0-A8E8DEC7FE68}">
  <dimension ref="E9:M58"/>
  <sheetViews>
    <sheetView topLeftCell="A11" zoomScale="85" zoomScaleNormal="85" workbookViewId="0">
      <selection activeCell="E27" sqref="E27"/>
    </sheetView>
  </sheetViews>
  <sheetFormatPr baseColWidth="10" defaultColWidth="11.44140625" defaultRowHeight="14.4" x14ac:dyDescent="0.3"/>
  <cols>
    <col min="5" max="5" width="11.109375" customWidth="1"/>
    <col min="6" max="6" width="38.88671875" customWidth="1"/>
    <col min="7" max="7" width="14.109375" customWidth="1"/>
    <col min="8" max="8" width="19" customWidth="1"/>
  </cols>
  <sheetData>
    <row r="9" spans="5:8" ht="41.4" x14ac:dyDescent="0.3">
      <c r="E9" s="28"/>
      <c r="F9" s="29"/>
      <c r="G9" s="30" t="s">
        <v>14</v>
      </c>
      <c r="H9" s="30" t="s">
        <v>15</v>
      </c>
    </row>
    <row r="10" spans="5:8" ht="28.8" x14ac:dyDescent="0.3">
      <c r="E10" s="31" t="s">
        <v>16</v>
      </c>
      <c r="F10" s="32" t="s">
        <v>1380</v>
      </c>
      <c r="G10" s="33" t="s">
        <v>1381</v>
      </c>
      <c r="H10" s="28"/>
    </row>
    <row r="11" spans="5:8" x14ac:dyDescent="0.3">
      <c r="E11" s="34" t="s">
        <v>285</v>
      </c>
      <c r="F11" s="35" t="s">
        <v>1382</v>
      </c>
      <c r="G11" s="29" t="s">
        <v>1381</v>
      </c>
      <c r="H11" s="28"/>
    </row>
    <row r="12" spans="5:8" x14ac:dyDescent="0.3">
      <c r="E12" s="31" t="s">
        <v>531</v>
      </c>
      <c r="F12" s="36" t="s">
        <v>532</v>
      </c>
      <c r="G12" s="29" t="s">
        <v>1381</v>
      </c>
      <c r="H12" s="28"/>
    </row>
    <row r="13" spans="5:8" x14ac:dyDescent="0.3">
      <c r="E13" s="37" t="s">
        <v>590</v>
      </c>
      <c r="F13" s="38" t="s">
        <v>1383</v>
      </c>
      <c r="G13" s="29"/>
      <c r="H13" s="29" t="s">
        <v>1381</v>
      </c>
    </row>
    <row r="14" spans="5:8" x14ac:dyDescent="0.3">
      <c r="E14" s="31" t="s">
        <v>1384</v>
      </c>
      <c r="F14" s="36" t="s">
        <v>1385</v>
      </c>
      <c r="G14" s="29"/>
      <c r="H14" s="29" t="s">
        <v>1381</v>
      </c>
    </row>
    <row r="15" spans="5:8" x14ac:dyDescent="0.3">
      <c r="E15" s="34" t="s">
        <v>613</v>
      </c>
      <c r="F15" s="35" t="s">
        <v>1386</v>
      </c>
      <c r="G15" s="29"/>
      <c r="H15" s="29" t="s">
        <v>1381</v>
      </c>
    </row>
    <row r="16" spans="5:8" x14ac:dyDescent="0.3">
      <c r="E16" s="37" t="s">
        <v>617</v>
      </c>
      <c r="F16" s="38" t="s">
        <v>1387</v>
      </c>
      <c r="G16" s="29"/>
      <c r="H16" s="29" t="s">
        <v>1381</v>
      </c>
    </row>
    <row r="17" spans="5:13" x14ac:dyDescent="0.3">
      <c r="E17" s="31" t="s">
        <v>633</v>
      </c>
      <c r="F17" s="48" t="s">
        <v>1388</v>
      </c>
      <c r="G17" s="29"/>
      <c r="H17" s="29" t="s">
        <v>1381</v>
      </c>
    </row>
    <row r="21" spans="5:13" x14ac:dyDescent="0.3">
      <c r="E21" s="65" t="s">
        <v>1389</v>
      </c>
      <c r="F21" s="65"/>
    </row>
    <row r="22" spans="5:13" x14ac:dyDescent="0.3">
      <c r="E22" s="22" t="s">
        <v>12</v>
      </c>
      <c r="F22" s="22" t="s">
        <v>13</v>
      </c>
    </row>
    <row r="23" spans="5:13" x14ac:dyDescent="0.3">
      <c r="E23" s="19">
        <v>923272763</v>
      </c>
      <c r="F23" t="s">
        <v>1390</v>
      </c>
    </row>
    <row r="24" spans="5:13" x14ac:dyDescent="0.3">
      <c r="E24">
        <v>923272702</v>
      </c>
      <c r="F24" t="s">
        <v>1366</v>
      </c>
      <c r="G24" t="s">
        <v>1391</v>
      </c>
      <c r="M24">
        <v>1</v>
      </c>
    </row>
    <row r="25" spans="5:13" x14ac:dyDescent="0.3">
      <c r="E25">
        <v>72100000</v>
      </c>
      <c r="F25" t="s">
        <v>1392</v>
      </c>
      <c r="G25" t="s">
        <v>1391</v>
      </c>
    </row>
    <row r="26" spans="5:13" x14ac:dyDescent="0.3">
      <c r="E26">
        <v>125008000</v>
      </c>
      <c r="F26" t="s">
        <v>1420</v>
      </c>
    </row>
    <row r="27" spans="5:13" x14ac:dyDescent="0.3">
      <c r="E27">
        <v>923272953</v>
      </c>
      <c r="F27" t="s">
        <v>1421</v>
      </c>
    </row>
    <row r="34" spans="5:10" x14ac:dyDescent="0.3">
      <c r="J34" t="s">
        <v>1393</v>
      </c>
    </row>
    <row r="40" spans="5:10" x14ac:dyDescent="0.3">
      <c r="G40" t="s">
        <v>1393</v>
      </c>
    </row>
    <row r="41" spans="5:10" x14ac:dyDescent="0.3">
      <c r="E41" s="66" t="s">
        <v>1394</v>
      </c>
      <c r="F41" s="66"/>
      <c r="G41" s="67" t="s">
        <v>1395</v>
      </c>
      <c r="H41" s="67"/>
    </row>
    <row r="42" spans="5:10" x14ac:dyDescent="0.3">
      <c r="E42" s="39" t="s">
        <v>1396</v>
      </c>
      <c r="F42" s="39" t="s">
        <v>1397</v>
      </c>
      <c r="G42" s="38" t="s">
        <v>1396</v>
      </c>
      <c r="H42" s="38" t="s">
        <v>1397</v>
      </c>
    </row>
    <row r="43" spans="5:10" x14ac:dyDescent="0.3">
      <c r="E43" s="28" t="s">
        <v>1398</v>
      </c>
      <c r="F43" s="28" t="s">
        <v>1374</v>
      </c>
      <c r="G43" s="28" t="s">
        <v>1399</v>
      </c>
      <c r="H43" s="28" t="s">
        <v>1374</v>
      </c>
    </row>
    <row r="56" spans="8:8" x14ac:dyDescent="0.3">
      <c r="H56" t="s">
        <v>1393</v>
      </c>
    </row>
    <row r="57" spans="8:8" x14ac:dyDescent="0.3">
      <c r="H57" t="s">
        <v>1400</v>
      </c>
    </row>
    <row r="58" spans="8:8" x14ac:dyDescent="0.3">
      <c r="H58" t="s">
        <v>1401</v>
      </c>
    </row>
  </sheetData>
  <mergeCells count="3">
    <mergeCell ref="E21:F21"/>
    <mergeCell ref="E41:F41"/>
    <mergeCell ref="G41:H4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B0AF3-A577-4D28-9A21-457937B79291}">
  <dimension ref="C2:H45"/>
  <sheetViews>
    <sheetView topLeftCell="A40" workbookViewId="0">
      <selection activeCell="C62" sqref="C62"/>
    </sheetView>
  </sheetViews>
  <sheetFormatPr baseColWidth="10" defaultRowHeight="14.4" x14ac:dyDescent="0.3"/>
  <cols>
    <col min="3" max="3" width="23" customWidth="1"/>
    <col min="4" max="4" width="18.5546875" customWidth="1"/>
    <col min="5" max="5" width="18.6640625" customWidth="1"/>
    <col min="6" max="6" width="18.5546875" bestFit="1" customWidth="1"/>
    <col min="7" max="7" width="20.6640625" customWidth="1"/>
    <col min="8" max="8" width="19.77734375" customWidth="1"/>
    <col min="12" max="12" width="24.77734375" customWidth="1"/>
    <col min="13" max="13" width="13.77734375" customWidth="1"/>
  </cols>
  <sheetData>
    <row r="2" spans="3:8" x14ac:dyDescent="0.3">
      <c r="C2" s="44" t="s">
        <v>1372</v>
      </c>
      <c r="D2" s="44" t="s">
        <v>1373</v>
      </c>
      <c r="E2" s="45" t="s">
        <v>1369</v>
      </c>
      <c r="F2" s="45" t="s">
        <v>1370</v>
      </c>
      <c r="G2" s="44" t="s">
        <v>1402</v>
      </c>
      <c r="H2" s="44" t="s">
        <v>1371</v>
      </c>
    </row>
    <row r="3" spans="3:8" x14ac:dyDescent="0.3">
      <c r="C3" s="71" t="s">
        <v>1409</v>
      </c>
      <c r="D3" s="29" t="s">
        <v>1367</v>
      </c>
      <c r="E3" s="41">
        <v>39248341</v>
      </c>
      <c r="F3" s="42">
        <v>2798430</v>
      </c>
      <c r="G3" s="43">
        <f>+E3+F3</f>
        <v>42046771</v>
      </c>
      <c r="H3" s="73">
        <f>+G3+G4</f>
        <v>196816996</v>
      </c>
    </row>
    <row r="4" spans="3:8" x14ac:dyDescent="0.3">
      <c r="C4" s="71"/>
      <c r="D4" s="29" t="s">
        <v>1368</v>
      </c>
      <c r="E4" s="41">
        <v>14627705</v>
      </c>
      <c r="F4" s="41">
        <v>140142520</v>
      </c>
      <c r="G4" s="43">
        <f>+E4+F4</f>
        <v>154770225</v>
      </c>
      <c r="H4" s="73"/>
    </row>
    <row r="5" spans="3:8" x14ac:dyDescent="0.3">
      <c r="C5" s="71" t="s">
        <v>1410</v>
      </c>
      <c r="D5" s="29" t="s">
        <v>1367</v>
      </c>
      <c r="E5" s="41">
        <v>5180996585</v>
      </c>
      <c r="F5" s="41">
        <v>26321270740</v>
      </c>
      <c r="G5" s="43">
        <f t="shared" ref="G5:G19" si="0">+E5+F5</f>
        <v>31502267325</v>
      </c>
      <c r="H5" s="73">
        <f>+G5+G6</f>
        <v>101769815743.32001</v>
      </c>
    </row>
    <row r="6" spans="3:8" x14ac:dyDescent="0.3">
      <c r="C6" s="71"/>
      <c r="D6" s="29" t="s">
        <v>1368</v>
      </c>
      <c r="E6" s="41">
        <v>29699756209</v>
      </c>
      <c r="F6" s="41">
        <v>40567792209.32</v>
      </c>
      <c r="G6" s="43">
        <f t="shared" si="0"/>
        <v>70267548418.320007</v>
      </c>
      <c r="H6" s="73"/>
    </row>
    <row r="7" spans="3:8" x14ac:dyDescent="0.3">
      <c r="C7" s="71" t="s">
        <v>1411</v>
      </c>
      <c r="D7" s="29" t="s">
        <v>1367</v>
      </c>
      <c r="E7" s="41">
        <v>184735365</v>
      </c>
      <c r="F7" s="41">
        <v>1185209235</v>
      </c>
      <c r="G7" s="43">
        <f t="shared" si="0"/>
        <v>1369944600</v>
      </c>
      <c r="H7" s="74">
        <f>+G7+G8</f>
        <v>5261832651.4800005</v>
      </c>
    </row>
    <row r="8" spans="3:8" x14ac:dyDescent="0.3">
      <c r="C8" s="71"/>
      <c r="D8" s="29" t="s">
        <v>1368</v>
      </c>
      <c r="E8" s="41">
        <v>1435454035</v>
      </c>
      <c r="F8" s="41">
        <v>2456434016.4800005</v>
      </c>
      <c r="G8" s="43">
        <f t="shared" si="0"/>
        <v>3891888051.4800005</v>
      </c>
      <c r="H8" s="74"/>
    </row>
    <row r="9" spans="3:8" x14ac:dyDescent="0.3">
      <c r="C9" s="69" t="s">
        <v>1404</v>
      </c>
      <c r="D9" s="70"/>
      <c r="E9" s="46">
        <f>SUM(E3:E8)</f>
        <v>36554818240</v>
      </c>
      <c r="F9" s="46">
        <f>SUM(F3:F8)</f>
        <v>70673647150.800003</v>
      </c>
      <c r="G9" s="46">
        <f>SUM(G3:G8)</f>
        <v>107228465390.8</v>
      </c>
      <c r="H9" s="46">
        <f t="shared" ref="H9" si="1">SUM(H3:H8)</f>
        <v>107228465390.8</v>
      </c>
    </row>
    <row r="10" spans="3:8" x14ac:dyDescent="0.3">
      <c r="C10" s="77" t="s">
        <v>1412</v>
      </c>
      <c r="D10" s="29" t="s">
        <v>1367</v>
      </c>
      <c r="E10" s="41">
        <v>0</v>
      </c>
      <c r="F10" s="41">
        <v>48655608370.279999</v>
      </c>
      <c r="G10" s="43">
        <f t="shared" si="0"/>
        <v>48655608370.279999</v>
      </c>
      <c r="H10" s="73">
        <f>+G10+G11</f>
        <v>125411314956.12</v>
      </c>
    </row>
    <row r="11" spans="3:8" x14ac:dyDescent="0.3">
      <c r="C11" s="77"/>
      <c r="D11" s="29" t="s">
        <v>1368</v>
      </c>
      <c r="E11" s="41">
        <v>0</v>
      </c>
      <c r="F11" s="41">
        <v>76755706585.839996</v>
      </c>
      <c r="G11" s="43">
        <f t="shared" si="0"/>
        <v>76755706585.839996</v>
      </c>
      <c r="H11" s="73"/>
    </row>
    <row r="12" spans="3:8" x14ac:dyDescent="0.3">
      <c r="C12" s="69" t="s">
        <v>1405</v>
      </c>
      <c r="D12" s="70"/>
      <c r="E12" s="46">
        <f>SUM(E10:E11)</f>
        <v>0</v>
      </c>
      <c r="F12" s="46">
        <f t="shared" ref="F12:H12" si="2">SUM(F10:F11)</f>
        <v>125411314956.12</v>
      </c>
      <c r="G12" s="46">
        <f t="shared" si="2"/>
        <v>125411314956.12</v>
      </c>
      <c r="H12" s="46">
        <f t="shared" si="2"/>
        <v>125411314956.12</v>
      </c>
    </row>
    <row r="13" spans="3:8" x14ac:dyDescent="0.3">
      <c r="C13" s="71" t="s">
        <v>1406</v>
      </c>
      <c r="D13" s="29" t="s">
        <v>1367</v>
      </c>
      <c r="E13" s="41">
        <v>0</v>
      </c>
      <c r="F13" s="41">
        <v>1829750000</v>
      </c>
      <c r="G13" s="43">
        <f t="shared" si="0"/>
        <v>1829750000</v>
      </c>
      <c r="H13" s="73">
        <f>+G13+G14</f>
        <v>11053610100</v>
      </c>
    </row>
    <row r="14" spans="3:8" x14ac:dyDescent="0.3">
      <c r="C14" s="71"/>
      <c r="D14" s="29" t="s">
        <v>1368</v>
      </c>
      <c r="E14" s="41">
        <v>0</v>
      </c>
      <c r="F14" s="41">
        <v>9223860100</v>
      </c>
      <c r="G14" s="43">
        <f t="shared" si="0"/>
        <v>9223860100</v>
      </c>
      <c r="H14" s="73"/>
    </row>
    <row r="15" spans="3:8" x14ac:dyDescent="0.3">
      <c r="C15" s="71" t="s">
        <v>1407</v>
      </c>
      <c r="D15" s="29" t="s">
        <v>1367</v>
      </c>
      <c r="E15" s="41">
        <v>0</v>
      </c>
      <c r="F15" s="41">
        <v>554673712</v>
      </c>
      <c r="G15" s="43">
        <f t="shared" si="0"/>
        <v>554673712</v>
      </c>
      <c r="H15" s="73">
        <f>+G15+G16</f>
        <v>1054622140</v>
      </c>
    </row>
    <row r="16" spans="3:8" x14ac:dyDescent="0.3">
      <c r="C16" s="71"/>
      <c r="D16" s="29" t="s">
        <v>1368</v>
      </c>
      <c r="E16" s="41">
        <v>0</v>
      </c>
      <c r="F16" s="41">
        <v>499948428</v>
      </c>
      <c r="G16" s="43">
        <f t="shared" si="0"/>
        <v>499948428</v>
      </c>
      <c r="H16" s="78"/>
    </row>
    <row r="17" spans="3:8" x14ac:dyDescent="0.3">
      <c r="C17" s="77" t="s">
        <v>1408</v>
      </c>
      <c r="D17" s="29" t="s">
        <v>1375</v>
      </c>
      <c r="E17" s="41">
        <v>0</v>
      </c>
      <c r="F17" s="41">
        <v>431839931</v>
      </c>
      <c r="G17" s="43">
        <f t="shared" si="0"/>
        <v>431839931</v>
      </c>
      <c r="H17" s="73">
        <f>+G17+G18+G19</f>
        <v>50088158265</v>
      </c>
    </row>
    <row r="18" spans="3:8" x14ac:dyDescent="0.3">
      <c r="C18" s="77"/>
      <c r="D18" s="29" t="s">
        <v>1376</v>
      </c>
      <c r="E18" s="41">
        <v>0</v>
      </c>
      <c r="F18" s="41">
        <f>48960929538+20308635</f>
        <v>48981238173</v>
      </c>
      <c r="G18" s="43">
        <f t="shared" si="0"/>
        <v>48981238173</v>
      </c>
      <c r="H18" s="78"/>
    </row>
    <row r="19" spans="3:8" x14ac:dyDescent="0.3">
      <c r="C19" s="77"/>
      <c r="D19" s="29" t="s">
        <v>1377</v>
      </c>
      <c r="E19" s="41">
        <v>0</v>
      </c>
      <c r="F19" s="41">
        <v>675080161</v>
      </c>
      <c r="G19" s="43">
        <f t="shared" si="0"/>
        <v>675080161</v>
      </c>
      <c r="H19" s="78"/>
    </row>
    <row r="20" spans="3:8" x14ac:dyDescent="0.3">
      <c r="E20" s="21"/>
      <c r="F20" s="21"/>
      <c r="H20" s="20"/>
    </row>
    <row r="21" spans="3:8" x14ac:dyDescent="0.3">
      <c r="E21" s="21"/>
      <c r="F21" s="21"/>
    </row>
    <row r="22" spans="3:8" x14ac:dyDescent="0.3">
      <c r="E22" s="20"/>
      <c r="F22" s="20"/>
      <c r="H22" s="21"/>
    </row>
    <row r="23" spans="3:8" x14ac:dyDescent="0.3">
      <c r="C23" s="44" t="s">
        <v>1372</v>
      </c>
      <c r="D23" s="44" t="s">
        <v>1373</v>
      </c>
      <c r="E23" s="45" t="s">
        <v>1369</v>
      </c>
      <c r="F23" s="45" t="s">
        <v>1370</v>
      </c>
      <c r="G23" s="44" t="s">
        <v>1371</v>
      </c>
      <c r="H23" s="19"/>
    </row>
    <row r="24" spans="3:8" x14ac:dyDescent="0.3">
      <c r="C24" s="33" t="s">
        <v>16</v>
      </c>
      <c r="D24" s="29" t="s">
        <v>1367</v>
      </c>
      <c r="E24" s="41">
        <v>39248341</v>
      </c>
      <c r="F24" s="42">
        <v>2798430</v>
      </c>
      <c r="G24" s="43">
        <f>+E24+F24</f>
        <v>42046771</v>
      </c>
      <c r="H24" s="26"/>
    </row>
    <row r="25" spans="3:8" x14ac:dyDescent="0.3">
      <c r="C25" s="33" t="s">
        <v>285</v>
      </c>
      <c r="D25" s="29" t="s">
        <v>1367</v>
      </c>
      <c r="E25" s="41">
        <v>5180996585</v>
      </c>
      <c r="F25" s="41">
        <v>26321270740</v>
      </c>
      <c r="G25" s="43">
        <f t="shared" ref="G25:G31" si="3">+E25+F25</f>
        <v>31502267325</v>
      </c>
      <c r="H25" s="26"/>
    </row>
    <row r="26" spans="3:8" x14ac:dyDescent="0.3">
      <c r="C26" s="33" t="s">
        <v>531</v>
      </c>
      <c r="D26" s="29" t="s">
        <v>1367</v>
      </c>
      <c r="E26" s="41">
        <v>184735365</v>
      </c>
      <c r="F26" s="41">
        <v>1185209235</v>
      </c>
      <c r="G26" s="43">
        <f t="shared" si="3"/>
        <v>1369944600</v>
      </c>
      <c r="H26" s="27"/>
    </row>
    <row r="27" spans="3:8" x14ac:dyDescent="0.3">
      <c r="C27" s="33" t="s">
        <v>590</v>
      </c>
      <c r="D27" s="29" t="s">
        <v>1367</v>
      </c>
      <c r="E27" s="41">
        <v>0</v>
      </c>
      <c r="F27" s="41">
        <v>48655608370.279999</v>
      </c>
      <c r="G27" s="43">
        <f t="shared" si="3"/>
        <v>48655608370.279999</v>
      </c>
      <c r="H27" s="26"/>
    </row>
    <row r="28" spans="3:8" x14ac:dyDescent="0.3">
      <c r="C28" s="33" t="s">
        <v>613</v>
      </c>
      <c r="D28" s="29" t="s">
        <v>1367</v>
      </c>
      <c r="E28" s="41">
        <v>0</v>
      </c>
      <c r="F28" s="41">
        <v>1829750000</v>
      </c>
      <c r="G28" s="43">
        <f t="shared" si="3"/>
        <v>1829750000</v>
      </c>
      <c r="H28" s="26"/>
    </row>
    <row r="29" spans="3:8" x14ac:dyDescent="0.3">
      <c r="C29" s="33" t="s">
        <v>617</v>
      </c>
      <c r="D29" s="29" t="s">
        <v>1367</v>
      </c>
      <c r="E29" s="41">
        <v>0</v>
      </c>
      <c r="F29" s="41">
        <v>554673712</v>
      </c>
      <c r="G29" s="43">
        <f t="shared" si="3"/>
        <v>554673712</v>
      </c>
      <c r="H29" s="26"/>
    </row>
    <row r="30" spans="3:8" x14ac:dyDescent="0.3">
      <c r="C30" s="71" t="s">
        <v>633</v>
      </c>
      <c r="D30" s="29" t="s">
        <v>1375</v>
      </c>
      <c r="E30" s="41">
        <v>0</v>
      </c>
      <c r="F30" s="41">
        <v>431839931</v>
      </c>
      <c r="G30" s="43">
        <f t="shared" si="3"/>
        <v>431839931</v>
      </c>
      <c r="H30" s="75"/>
    </row>
    <row r="31" spans="3:8" x14ac:dyDescent="0.3">
      <c r="C31" s="71"/>
      <c r="D31" s="29" t="s">
        <v>1376</v>
      </c>
      <c r="E31" s="41">
        <v>0</v>
      </c>
      <c r="F31" s="41">
        <f>48960929538</f>
        <v>48960929538</v>
      </c>
      <c r="G31" s="43">
        <f t="shared" si="3"/>
        <v>48960929538</v>
      </c>
      <c r="H31" s="76"/>
    </row>
    <row r="32" spans="3:8" x14ac:dyDescent="0.3">
      <c r="C32" s="68" t="s">
        <v>1403</v>
      </c>
      <c r="D32" s="68"/>
      <c r="E32" s="46">
        <f>SUM(E24:E31)</f>
        <v>5404980291</v>
      </c>
      <c r="F32" s="46">
        <f>SUM(F24:F31)</f>
        <v>127942079956.28</v>
      </c>
      <c r="G32" s="46">
        <f>SUM(G24:G31)</f>
        <v>133347060247.28</v>
      </c>
      <c r="H32" s="25"/>
    </row>
    <row r="33" spans="3:8" x14ac:dyDescent="0.3">
      <c r="C33" s="24"/>
      <c r="D33" s="19"/>
      <c r="E33" s="20"/>
      <c r="F33" s="20"/>
      <c r="G33" s="23"/>
      <c r="H33" s="25"/>
    </row>
    <row r="34" spans="3:8" x14ac:dyDescent="0.3">
      <c r="C34" s="72" t="s">
        <v>1379</v>
      </c>
      <c r="D34" s="72"/>
      <c r="E34" s="72"/>
      <c r="F34" s="72"/>
      <c r="G34" s="72"/>
      <c r="H34" s="25"/>
    </row>
    <row r="35" spans="3:8" x14ac:dyDescent="0.3">
      <c r="C35" s="24"/>
      <c r="D35" s="19"/>
      <c r="E35" s="20"/>
      <c r="F35" s="20"/>
      <c r="G35" s="23"/>
      <c r="H35" s="25"/>
    </row>
    <row r="36" spans="3:8" x14ac:dyDescent="0.3">
      <c r="H36" s="25"/>
    </row>
    <row r="37" spans="3:8" x14ac:dyDescent="0.3">
      <c r="C37" s="44" t="s">
        <v>1372</v>
      </c>
      <c r="D37" s="44" t="s">
        <v>1373</v>
      </c>
      <c r="E37" s="45" t="s">
        <v>1369</v>
      </c>
      <c r="F37" s="45" t="s">
        <v>1370</v>
      </c>
      <c r="G37" s="44" t="s">
        <v>1371</v>
      </c>
    </row>
    <row r="38" spans="3:8" x14ac:dyDescent="0.3">
      <c r="C38" s="33" t="s">
        <v>16</v>
      </c>
      <c r="D38" s="29" t="s">
        <v>1368</v>
      </c>
      <c r="E38" s="41">
        <v>14627705</v>
      </c>
      <c r="F38" s="41">
        <v>140142520</v>
      </c>
      <c r="G38" s="43">
        <f>+E38+F38</f>
        <v>154770225</v>
      </c>
      <c r="H38" s="19"/>
    </row>
    <row r="39" spans="3:8" x14ac:dyDescent="0.3">
      <c r="C39" s="33" t="s">
        <v>285</v>
      </c>
      <c r="D39" s="29" t="s">
        <v>1368</v>
      </c>
      <c r="E39" s="41">
        <v>29699756209</v>
      </c>
      <c r="F39" s="41">
        <v>40567792209.32</v>
      </c>
      <c r="G39" s="43">
        <f t="shared" ref="G39:G44" si="4">+E39+F39</f>
        <v>70267548418.320007</v>
      </c>
      <c r="H39" s="26"/>
    </row>
    <row r="40" spans="3:8" x14ac:dyDescent="0.3">
      <c r="C40" s="33" t="s">
        <v>531</v>
      </c>
      <c r="D40" s="29" t="s">
        <v>1368</v>
      </c>
      <c r="E40" s="41">
        <v>1435454035</v>
      </c>
      <c r="F40" s="41">
        <v>2456434016.4800005</v>
      </c>
      <c r="G40" s="43">
        <f t="shared" si="4"/>
        <v>3891888051.4800005</v>
      </c>
      <c r="H40" s="26"/>
    </row>
    <row r="41" spans="3:8" x14ac:dyDescent="0.3">
      <c r="C41" s="33" t="s">
        <v>590</v>
      </c>
      <c r="D41" s="29" t="s">
        <v>1368</v>
      </c>
      <c r="E41" s="41">
        <v>0</v>
      </c>
      <c r="F41" s="41">
        <v>76755706585.839996</v>
      </c>
      <c r="G41" s="43">
        <f t="shared" si="4"/>
        <v>76755706585.839996</v>
      </c>
      <c r="H41" s="27"/>
    </row>
    <row r="42" spans="3:8" x14ac:dyDescent="0.3">
      <c r="C42" s="33" t="s">
        <v>613</v>
      </c>
      <c r="D42" s="29" t="s">
        <v>1368</v>
      </c>
      <c r="E42" s="41">
        <v>0</v>
      </c>
      <c r="F42" s="41">
        <v>9223860100</v>
      </c>
      <c r="G42" s="43">
        <f t="shared" si="4"/>
        <v>9223860100</v>
      </c>
      <c r="H42" s="26"/>
    </row>
    <row r="43" spans="3:8" x14ac:dyDescent="0.3">
      <c r="C43" s="33" t="s">
        <v>617</v>
      </c>
      <c r="D43" s="29" t="s">
        <v>1368</v>
      </c>
      <c r="E43" s="41">
        <v>0</v>
      </c>
      <c r="F43" s="41">
        <v>499948428</v>
      </c>
      <c r="G43" s="43">
        <f t="shared" si="4"/>
        <v>499948428</v>
      </c>
      <c r="H43" s="26"/>
    </row>
    <row r="44" spans="3:8" x14ac:dyDescent="0.3">
      <c r="C44" s="33" t="s">
        <v>633</v>
      </c>
      <c r="D44" s="29" t="s">
        <v>1377</v>
      </c>
      <c r="E44" s="41">
        <v>0</v>
      </c>
      <c r="F44" s="41">
        <v>675080161</v>
      </c>
      <c r="G44" s="43">
        <f t="shared" si="4"/>
        <v>675080161</v>
      </c>
      <c r="H44" s="25"/>
    </row>
    <row r="45" spans="3:8" x14ac:dyDescent="0.3">
      <c r="C45" s="68" t="s">
        <v>1403</v>
      </c>
      <c r="D45" s="68"/>
      <c r="E45" s="47">
        <f>SUM(E38:E44)</f>
        <v>31149837949</v>
      </c>
      <c r="F45" s="47">
        <f t="shared" ref="F45:G45" si="5">SUM(F38:F44)</f>
        <v>130318964020.64</v>
      </c>
      <c r="G45" s="47">
        <f t="shared" si="5"/>
        <v>161468801969.64001</v>
      </c>
      <c r="H45" s="25"/>
    </row>
  </sheetData>
  <autoFilter ref="C2:H2" xr:uid="{2A7B0AF3-A577-4D28-9A21-457937B79291}"/>
  <mergeCells count="21">
    <mergeCell ref="H3:H4"/>
    <mergeCell ref="H5:H6"/>
    <mergeCell ref="C7:C8"/>
    <mergeCell ref="H7:H8"/>
    <mergeCell ref="C30:C31"/>
    <mergeCell ref="H30:H31"/>
    <mergeCell ref="C10:C11"/>
    <mergeCell ref="H10:H11"/>
    <mergeCell ref="C13:C14"/>
    <mergeCell ref="C15:C16"/>
    <mergeCell ref="C17:C19"/>
    <mergeCell ref="H13:H14"/>
    <mergeCell ref="H17:H19"/>
    <mergeCell ref="H15:H16"/>
    <mergeCell ref="C45:D45"/>
    <mergeCell ref="C9:D9"/>
    <mergeCell ref="C12:D12"/>
    <mergeCell ref="C3:C4"/>
    <mergeCell ref="C5:C6"/>
    <mergeCell ref="C34:G34"/>
    <mergeCell ref="C32:D3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 SUPERSALUD" ma:contentTypeID="0x010100E869469811132C4797680B6FFDEAE3E200E1FE6D8E51D9204C820C37C8A278828A" ma:contentTypeVersion="151" ma:contentTypeDescription="" ma:contentTypeScope="" ma:versionID="57b8a756dc60976ff04f1627ddf991ca">
  <xsd:schema xmlns:xsd="http://www.w3.org/2001/XMLSchema" xmlns:xs="http://www.w3.org/2001/XMLSchema" xmlns:p="http://schemas.microsoft.com/office/2006/metadata/properties" xmlns:ns1="http://schemas.microsoft.com/sharepoint/v3" xmlns:ns2="b6565643-c00f-44ce-b5d1-532a85e4382c" xmlns:ns3="http://schemas.microsoft.com/sharepoint/v3/fields" xmlns:ns4="fc59cac2-4a0b-49e5-b878-56577be82993" targetNamespace="http://schemas.microsoft.com/office/2006/metadata/properties" ma:root="true" ma:fieldsID="51b4cc4399b67345fc48b3e3a1e0baa8" ns1:_="" ns2:_="" ns3:_="" ns4:_="">
    <xsd:import namespace="http://schemas.microsoft.com/sharepoint/v3"/>
    <xsd:import namespace="b6565643-c00f-44ce-b5d1-532a85e4382c"/>
    <xsd:import namespace="http://schemas.microsoft.com/sharepoint/v3/fields"/>
    <xsd:import namespace="fc59cac2-4a0b-49e5-b878-56577be82993"/>
    <xsd:element name="properties">
      <xsd:complexType>
        <xsd:sequence>
          <xsd:element name="documentManagement">
            <xsd:complexType>
              <xsd:all>
                <xsd:element ref="ns2:Fecha_x0020_de_x0020_Publicacion"/>
                <xsd:element ref="ns2:Mes_Plantilla"/>
                <xsd:element ref="ns2:Ano_Plantilla"/>
                <xsd:element ref="ns2:Fecha_de_Caducidad" minOccurs="0"/>
                <xsd:element ref="ns2:Descripcion"/>
                <xsd:element ref="ns2:Numero"/>
                <xsd:element ref="ns2:Tipo_de_Norma" minOccurs="0"/>
                <xsd:element ref="ns2:Area_Plantilla" minOccurs="0"/>
                <xsd:element ref="ns2:Palabras_Claves" minOccurs="0"/>
                <xsd:element ref="ns2:Tipo_de_vigilado" minOccurs="0"/>
                <xsd:element ref="ns2:Estado_Plantilla" minOccurs="0"/>
                <xsd:element ref="ns2:Categoria_x0020_Plantilla" minOccurs="0"/>
                <xsd:element ref="ns2:Codigo_serie" minOccurs="0"/>
                <xsd:element ref="ns2:Subserie" minOccurs="0"/>
                <xsd:element ref="ns2:Codigo_Subserie" minOccurs="0"/>
                <xsd:element ref="ns2:Fecha_de_Generacion_Informacion" minOccurs="0"/>
                <xsd:element ref="ns2:Medio_de_conservacion_y_x002f_o_soporte" minOccurs="0"/>
                <xsd:element ref="ns3:_Format" minOccurs="0"/>
                <xsd:element ref="ns2:Informacion_publicada_o_disponible" minOccurs="0"/>
                <xsd:element ref="ns2:Frecuencia_de_actualizacion" minOccurs="0"/>
                <xsd:element ref="ns2:Nombre_del_responsable_Produccion" minOccurs="0"/>
                <xsd:element ref="ns2:Codigo_dependencia2" minOccurs="0"/>
                <xsd:element ref="ns2:Codigo_Area" minOccurs="0"/>
                <xsd:element ref="ns1:Language" minOccurs="0"/>
                <xsd:element ref="ns2:Descripcion_Meta" minOccurs="0"/>
                <xsd:element ref="ns2:Imagen" minOccurs="0"/>
                <xsd:element ref="ns2:_dlc_DocIdPersistId" minOccurs="0"/>
                <xsd:element ref="ns2:_dlc_DocIdUrl" minOccurs="0"/>
                <xsd:element ref="ns2:_dlc_DocId" minOccurs="0"/>
                <xsd:element ref="ns4:TaxCatchAllLabel" minOccurs="0"/>
                <xsd:element ref="ns4:TaxCatchAll" minOccurs="0"/>
                <xsd:element ref="ns2:Nombre_del_archivo_con_extension" minOccurs="0"/>
                <xsd:element ref="ns2:_Credito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25" nillable="true" ma:displayName="Idioma" ma:description="Establece el Idioma, lengua o dialecto en que se encuentra la información." ma:format="Dropdown" ma:internalName="Language">
      <xsd:simpleType>
        <xsd:restriction base="dms:Choice">
          <xsd:enumeration value="Árabe (Arabia Saudí)"/>
          <xsd:enumeration value="Búlgaro (Bulgaria)"/>
          <xsd:enumeration value="Chino (Hong Kong, RAE)"/>
          <xsd:enumeration value="Chino (República Popular China)"/>
          <xsd:enumeration value="Chino (Taiwán)"/>
          <xsd:enumeration value="Croata (Croacia)"/>
          <xsd:enumeration value="Checo (República Checa)"/>
          <xsd:enumeration value="Danés (Dinamarca)"/>
          <xsd:enumeration value="Neerlandés (Países Bajos)"/>
          <xsd:enumeration value="Inglés"/>
          <xsd:enumeration value="Estonio (Estonia)"/>
          <xsd:enumeration value="Finés (Finlandia)"/>
          <xsd:enumeration value="Francés (Francia)"/>
          <xsd:enumeration value="Alemán (Alemania)"/>
          <xsd:enumeration value="Griego (Grecia)"/>
          <xsd:enumeration value="Hebreo (Israel)"/>
          <xsd:enumeration value="Hindi (India)"/>
          <xsd:enumeration value="Húngaro (Hungría)"/>
          <xsd:enumeration value="Indonesio (Indonesia)"/>
          <xsd:enumeration value="Italiano (Italia)"/>
          <xsd:enumeration value="Japonés (Japón)"/>
          <xsd:enumeration value="Coreano (Corea)"/>
          <xsd:enumeration value="Letón (Letonia)"/>
          <xsd:enumeration value="Lituano (Lituania)"/>
          <xsd:enumeration value="Malayo (Malasia)"/>
          <xsd:enumeration value="Noruego (Bokmal) (Noruega)"/>
          <xsd:enumeration value="Polaco (Polonia)"/>
          <xsd:enumeration value="Portugués (Brasil)"/>
          <xsd:enumeration value="Portugués (Portugal)"/>
          <xsd:enumeration value="Rumano (Rumania)"/>
          <xsd:enumeration value="Ruso (Rusia)"/>
          <xsd:enumeration value="Serbio (latino) (Serbia)"/>
          <xsd:enumeration value="Eslovaco (Eslovaquia)"/>
          <xsd:enumeration value="Esloveno (Eslovenia)"/>
          <xsd:enumeration value="Español (España)"/>
          <xsd:enumeration value="Sueco (Suecia)"/>
          <xsd:enumeration value="Tailandés (Tailandia)"/>
          <xsd:enumeration value="Turco (Turquía)"/>
          <xsd:enumeration value="Ucraniano (Ucrania)"/>
          <xsd:enumeration value="Urdu (República Islámica de Pakistán)"/>
          <xsd:enumeration value="Vietnamita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65643-c00f-44ce-b5d1-532a85e4382c" elementFormDefault="qualified">
    <xsd:import namespace="http://schemas.microsoft.com/office/2006/documentManagement/types"/>
    <xsd:import namespace="http://schemas.microsoft.com/office/infopath/2007/PartnerControls"/>
    <xsd:element name="Fecha_x0020_de_x0020_Publicacion" ma:index="1" ma:displayName="Fecha de Publicación" ma:description="Corresponde a la fecha que se publica el documento dentro de portal web." ma:format="DateOnly" ma:internalName="Fecha_x0020_de_x0020_Publicacion" ma:readOnly="false">
      <xsd:simpleType>
        <xsd:restriction base="dms:DateTime"/>
      </xsd:simpleType>
    </xsd:element>
    <xsd:element name="Mes_Plantilla" ma:index="2" ma:displayName="Mes creación documento" ma:description="Corresponde al mes de publicación del documento. Este dato ayudará a filtrar el documento al usuario final del portal web." ma:format="Dropdown" ma:internalName="Mes_Plantilla">
      <xsd:simpleType>
        <xsd:restriction base="dms:Choice">
          <xsd:enumeration value="enero"/>
          <xsd:enumeration value="febrero"/>
          <xsd:enumeration value="marzo"/>
          <xsd:enumeration value="abril"/>
          <xsd:enumeration value="mayo"/>
          <xsd:enumeration value="junio"/>
          <xsd:enumeration value="julio"/>
          <xsd:enumeration value="agosto"/>
          <xsd:enumeration value="septiembre"/>
          <xsd:enumeration value="octubre"/>
          <xsd:enumeration value="noviembre"/>
          <xsd:enumeration value="diciembre"/>
        </xsd:restriction>
      </xsd:simpleType>
    </xsd:element>
    <xsd:element name="Ano_Plantilla" ma:index="3" ma:displayName="Año creación documento" ma:description="Corresponde al año de publicación del documento. Este dato ayudará a filtrar el documento al usuario final del portal web." ma:internalName="Ano_Plantilla">
      <xsd:simpleType>
        <xsd:restriction base="dms:Text">
          <xsd:maxLength value="5"/>
        </xsd:restriction>
      </xsd:simpleType>
    </xsd:element>
    <xsd:element name="Fecha_de_Caducidad" ma:index="4" nillable="true" ma:displayName="Fecha de Caducidad" ma:format="DateOnly" ma:internalName="Fecha_de_Caducidad" ma:readOnly="false">
      <xsd:simpleType>
        <xsd:restriction base="dms:DateTime"/>
      </xsd:simpleType>
    </xsd:element>
    <xsd:element name="Descripcion" ma:index="6" ma:displayName="Descripción" ma:description="Defina brevemente de qué se trata la información. máximo 200 caracteres." ma:internalName="Descripcion">
      <xsd:simpleType>
        <xsd:restriction base="dms:Note">
          <xsd:maxLength value="255"/>
        </xsd:restriction>
      </xsd:simpleType>
    </xsd:element>
    <xsd:element name="Numero" ma:index="7" ma:displayName="Número" ma:description="Consecutivo o identificador único de documento que la dependencia crea al momento de publicar la información." ma:internalName="Numero" ma:readOnly="false">
      <xsd:simpleType>
        <xsd:restriction base="dms:Text">
          <xsd:maxLength value="255"/>
        </xsd:restriction>
      </xsd:simpleType>
    </xsd:element>
    <xsd:element name="Tipo_de_Norma" ma:index="8" nillable="true" ma:displayName="Tipo de Norma" ma:description="Seleccione una categoría (Campo solo aplica si el documento se refiere a una Normatividad. De lo contrario seleccione la palabra no aplica)." ma:format="Dropdown" ma:internalName="Tipo_de_Norma">
      <xsd:simpleType>
        <xsd:restriction base="dms:Choice">
          <xsd:enumeration value="Boletín Jurídico"/>
          <xsd:enumeration value="Cartas Circulares"/>
          <xsd:enumeration value="Circular Única"/>
          <xsd:enumeration value="Circulares Conjuntas"/>
          <xsd:enumeration value="Circulares Externas"/>
          <xsd:enumeration value="Conceptos"/>
          <xsd:enumeration value="Constitución Política"/>
          <xsd:enumeration value="Decretos"/>
          <xsd:enumeration value="Leyes"/>
          <xsd:enumeration value="Resoluciones"/>
          <xsd:enumeration value="No aplica"/>
        </xsd:restriction>
      </xsd:simpleType>
    </xsd:element>
    <xsd:element name="Area_Plantilla" ma:index="9" nillable="true" ma:displayName="Área" ma:internalName="Area_Plantilla">
      <xsd:simpleType>
        <xsd:restriction base="dms:Text">
          <xsd:maxLength value="250"/>
        </xsd:restriction>
      </xsd:simpleType>
    </xsd:element>
    <xsd:element name="Palabras_Claves" ma:index="10" nillable="true" ma:displayName="Temática - Palabras clave" ma:internalName="Palabras_Claves">
      <xsd:simpleType>
        <xsd:restriction base="dms:Text">
          <xsd:maxLength value="250"/>
        </xsd:restriction>
      </xsd:simpleType>
    </xsd:element>
    <xsd:element name="Tipo_de_vigilado" ma:index="11" nillable="true" ma:displayName="Tipo de vigilado" ma:format="Dropdown" ma:internalName="Tipo_de_vigilado" ma:readOnly="false">
      <xsd:simpleType>
        <xsd:restriction base="dms:Choice">
          <xsd:enumeration value="ADMINISTRADORA DEL MONOPOLIO RENTÍSTICO DE LOS JUEGOS DE SUERTE Y AZAR"/>
          <xsd:enumeration value="ADMINISTRATIVA PARA ADMINISTRAR E INTERVENCIÓN TÉCNICA ADMINISTRATIVA"/>
          <xsd:enumeration value="ADMINISTRATIVA PARA LIQUIDAR Y LIQUIDACIÓN VOLUNTARIA"/>
          <xsd:enumeration value="CAJAS DE COMPENSACIÓN FAMILIAR NO ARS"/>
          <xsd:enumeration value="COMPAÑIAS DE SEGUROS AUTORIZADAS OPERAR SOAT"/>
          <xsd:enumeration value="CONSORCIO SAYP 2011 / FONDO DE SOLIDARIDAD Y GARANTÍA (FOSYGA)"/>
          <xsd:enumeration value="EMPRESAS DE MEDICINA PREPAGADA"/>
          <xsd:enumeration value="ENTIDADES ADAPTADAS AL SISTEMA"/>
          <xsd:enumeration value="ENTIDADES CONCEDENTES"/>
          <xsd:enumeration value="ENTIDADES PROMOTORAS DE SALUD DEL REGIMEN CONTRIBUTIVO"/>
          <xsd:enumeration value="ENTIDADES PROMOTORAS DE SALUD DEL REGÍMEN SUBSIDIADO"/>
          <xsd:enumeration value="FONDO CUENTA IMPUESTO AL CONSUMO DE PRODUCTOS EXTRANJEROS"/>
          <xsd:enumeration value="GOBERNACIONES"/>
          <xsd:enumeration value="INDUSTRIA MILITAR"/>
          <xsd:enumeration value="IPS NATURALEZA PRIVADA"/>
          <xsd:enumeration value="IPS NATURALEZA PÚBLICA (ESE)"/>
          <xsd:enumeration value="JUEGOS DE SUERTE Y AZAR DISTINTOS A LOTERIA Y CHANCE"/>
          <xsd:enumeration value="LICORES ENTIDADES PUBLICAS"/>
          <xsd:enumeration value="OPERADORES DE JUEGO APUESTAS PERMANENTES CHANCE"/>
          <xsd:enumeration value="OPERADORES DE JUEGO LOTERIA TRADICIONAL"/>
          <xsd:enumeration value="PRODUCTORES DE CERVEZAS Y SIFONES"/>
          <xsd:enumeration value="PRODUCTORES DE CIGARRILLO Y TABACO"/>
          <xsd:enumeration value="PRODUCTORES DE LICORES VINOS APERITIVOS Y SIMILARES"/>
          <xsd:enumeration value="REGÍMENES DE EXCEPCIÓN Y ESPECIALES"/>
          <xsd:enumeration value="SECRETARIAS DE HACIENDA DEPARTAMENTAL"/>
          <xsd:enumeration value="SECRETARIAS DE SALUD DEPARTAMENTALES"/>
          <xsd:enumeration value="SECRETARIAS DE SALUD MUNICIPAL"/>
          <xsd:enumeration value="SERVICIO DE AMBULANCIA PREPAGADA"/>
        </xsd:restriction>
      </xsd:simpleType>
    </xsd:element>
    <xsd:element name="Estado_Plantilla" ma:index="12" nillable="true" ma:displayName="Estado" ma:description="Corresponde a los planes y programas que se encuentra en vigencia (Si no aplica, seleccione la palabra no aplica dentro de la lista)." ma:format="Dropdown" ma:internalName="Estado_Plantilla" ma:readOnly="false">
      <xsd:simpleType>
        <xsd:restriction base="dms:Choice">
          <xsd:enumeration value="En ejecución"/>
          <xsd:enumeration value="En estudio"/>
          <xsd:enumeration value="Obsolesencia"/>
          <xsd:enumeration value="No Aplica"/>
        </xsd:restriction>
      </xsd:simpleType>
    </xsd:element>
    <xsd:element name="Categoria_x0020_Plantilla" ma:index="13" nillable="true" ma:displayName="Categoría" ma:internalName="Categoria_x0020_Plantilla">
      <xsd:simpleType>
        <xsd:restriction base="dms:Text">
          <xsd:maxLength value="250"/>
        </xsd:restriction>
      </xsd:simpleType>
    </xsd:element>
    <xsd:element name="Codigo_serie" ma:index="14" nillable="true" ma:displayName="Código de Serie" ma:internalName="Codigo_serie">
      <xsd:simpleType>
        <xsd:restriction base="dms:Text">
          <xsd:maxLength value="250"/>
        </xsd:restriction>
      </xsd:simpleType>
    </xsd:element>
    <xsd:element name="Subserie" ma:index="15" nillable="true" ma:displayName="SubSerie." ma:description="Este dato corresponde a la clasificación documental de cada documento." ma:internalName="Subserie">
      <xsd:simpleType>
        <xsd:restriction base="dms:Text">
          <xsd:maxLength value="250"/>
        </xsd:restriction>
      </xsd:simpleType>
    </xsd:element>
    <xsd:element name="Codigo_Subserie" ma:index="16" nillable="true" ma:displayName="Código de Subserie." ma:internalName="Codigo_Subserie">
      <xsd:simpleType>
        <xsd:restriction base="dms:Text">
          <xsd:maxLength value="250"/>
        </xsd:restriction>
      </xsd:simpleType>
    </xsd:element>
    <xsd:element name="Fecha_de_Generacion_Informacion" ma:index="17" nillable="true" ma:displayName="Fecha de generación información" ma:description="Identifique la fecha cuando se creó la información. Esta fecha no puede ser igual a la fecha de publicación." ma:format="DateOnly" ma:internalName="Fecha_de_Generacion_Informacion">
      <xsd:simpleType>
        <xsd:restriction base="dms:DateTime"/>
      </xsd:simpleType>
    </xsd:element>
    <xsd:element name="Medio_de_conservacion_y_x002f_o_soporte" ma:index="18" nillable="true" ma:displayName="Medio de conservación y/o soporte" ma:description="Defina si el documento es: &#10;o Documento físico, documentos se encuentra impreso.                &#10;o Documento electrónico, documento que se encuentra creado y publicado en formato PDF con OCR.&#10;o Documento digital, documento escaneado del documento físico, sin OCR.&#10;" ma:format="Dropdown" ma:internalName="Medio_de_conservacion_y_x002F_o_soporte">
      <xsd:simpleType>
        <xsd:restriction base="dms:Choice">
          <xsd:enumeration value="Documento físico"/>
          <xsd:enumeration value="Documento electrónico"/>
          <xsd:enumeration value="Documento Digital"/>
        </xsd:restriction>
      </xsd:simpleType>
    </xsd:element>
    <xsd:element name="Informacion_publicada_o_disponible" ma:index="20" nillable="true" ma:displayName="Información publicada y/o disponible" ma:description="Indica el lugar donde se encuentra publicado o puede ser consultado el documento. Digite el URL o la sección donde publicará el documento Ej. Superintendencia/políticas, Planes y Programas/plan anual de gestión." ma:internalName="Informacion_publicada_o_disponible">
      <xsd:simpleType>
        <xsd:restriction base="dms:Text">
          <xsd:maxLength value="250"/>
        </xsd:restriction>
      </xsd:simpleType>
    </xsd:element>
    <xsd:element name="Frecuencia_de_actualizacion" ma:index="21" nillable="true" ma:displayName="Frecuencia de actualización" ma:description="Identifica la periodicidad o el segmento de tiempo con la que actualiza la información, de acuerdo a su naturaleza y a la normativa aplicable." ma:format="Dropdown" ma:internalName="Frecuencia_de_actualizacion">
      <xsd:simpleType>
        <xsd:restriction base="dms:Choice">
          <xsd:enumeration value="Cada minuto"/>
          <xsd:enumeration value="Cada hora"/>
          <xsd:enumeration value="Medio Día"/>
          <xsd:enumeration value="Diaria"/>
          <xsd:enumeration value="Semanal"/>
          <xsd:enumeration value="Mensual"/>
          <xsd:enumeration value="Bimestral"/>
          <xsd:enumeration value="Trimestral"/>
          <xsd:enumeration value="Cuatrimestral"/>
          <xsd:enumeration value="Semestral"/>
          <xsd:enumeration value="Anual"/>
          <xsd:enumeration value="Histórica"/>
          <xsd:enumeration value="Por demanda"/>
        </xsd:restriction>
      </xsd:simpleType>
    </xsd:element>
    <xsd:element name="Nombre_del_responsable_Produccion" ma:index="22" nillable="true" ma:displayName="Nombre del responsable de producción." ma:description="Corresponde al nombre de la dependencia encargada de la Producción de la información para efectos de permitir su correcta elaboración." ma:internalName="Nombre_del_responsable_Produccion">
      <xsd:simpleType>
        <xsd:restriction base="dms:Text">
          <xsd:maxLength value="250"/>
        </xsd:restriction>
      </xsd:simpleType>
    </xsd:element>
    <xsd:element name="Codigo_dependencia2" ma:index="23" nillable="true" ma:displayName="Código de dependencia" ma:internalName="Codigo_dependencia2" ma:readOnly="false">
      <xsd:simpleType>
        <xsd:restriction base="dms:Text">
          <xsd:maxLength value="250"/>
        </xsd:restriction>
      </xsd:simpleType>
    </xsd:element>
    <xsd:element name="Codigo_Area" ma:index="24" nillable="true" ma:displayName="Código de área" ma:internalName="Codigo_Area">
      <xsd:simpleType>
        <xsd:restriction base="dms:Text">
          <xsd:maxLength value="250"/>
        </xsd:restriction>
      </xsd:simpleType>
    </xsd:element>
    <xsd:element name="Descripcion_Meta" ma:index="26" nillable="true" ma:displayName="Descripción Meta" ma:hidden="true" ma:internalName="Descripcion_Meta" ma:readOnly="false">
      <xsd:simpleType>
        <xsd:restriction base="dms:Text">
          <xsd:maxLength value="250"/>
        </xsd:restriction>
      </xsd:simpleType>
    </xsd:element>
    <xsd:element name="Imagen" ma:index="27" nillable="true" ma:displayName="Imagen" ma:hidden="true" ma:internalName="Imagen" ma:readOnly="false">
      <xsd:simpleType>
        <xsd:restriction base="dms:Unknown"/>
      </xsd:simple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2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32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Nombre_del_archivo_con_extension" ma:index="39" nillable="true" ma:displayName="Nombre del archivo con extensión" ma:hidden="true" ma:internalName="Nombre_del_archivo_con_extension" ma:readOnly="false">
      <xsd:simpleType>
        <xsd:restriction base="dms:Text">
          <xsd:maxLength value="250"/>
        </xsd:restriction>
      </xsd:simpleType>
    </xsd:element>
    <xsd:element name="_Creditos" ma:index="40" nillable="true" ma:displayName="Créditos" ma:description="" ma:hidden="true" ma:internalName="_Credito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Format" ma:index="19" nillable="true" ma:displayName="Formato" ma:description="Identifica la forma, tamaño o modo en la que se presenta la información o se permite su visualización o consulta, tales como: hoja de cálculo, imagen, audio, video, documento de texto, etc." ma:format="Dropdown" ma:internalName="_Format">
      <xsd:simpleType>
        <xsd:restriction base="dms:Choice">
          <xsd:enumeration value="Hoja de calculo"/>
          <xsd:enumeration value="Documento de texto"/>
          <xsd:enumeration value="Audio"/>
          <xsd:enumeration value="Video"/>
          <xsd:enumeration value="Imag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59cac2-4a0b-49e5-b878-56577be82993" elementFormDefault="qualified">
    <xsd:import namespace="http://schemas.microsoft.com/office/2006/documentManagement/types"/>
    <xsd:import namespace="http://schemas.microsoft.com/office/infopath/2007/PartnerControls"/>
    <xsd:element name="TaxCatchAllLabel" ma:index="33" nillable="true" ma:displayName="Columna global de taxonomía1" ma:hidden="true" ma:list="{4caf248d-176a-488d-8fa6-5925cba819df}" ma:internalName="TaxCatchAllLabel" ma:readOnly="true" ma:showField="CatchAllDataLabel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34" nillable="true" ma:displayName="Columna global de taxonomía" ma:hidden="true" ma:list="{4caf248d-176a-488d-8fa6-5925cba819df}" ma:internalName="TaxCatchAll" ma:showField="CatchAllData" ma:web="b6565643-c00f-44ce-b5d1-532a85e438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7" ma:displayName="Tipo de contenido"/>
        <xsd:element ref="dc:title" maxOccurs="1" ma:index="5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umero xmlns="b6565643-c00f-44ce-b5d1-532a85e4382c">II Trimestre 2026</Numero>
    <Language xmlns="http://schemas.microsoft.com/sharepoint/v3" xsi:nil="true"/>
    <Fecha_x0020_de_x0020_Publicacion xmlns="b6565643-c00f-44ce-b5d1-532a85e4382c">2026-08-18T05:00:00+00:00</Fecha_x0020_de_x0020_Publicacion>
    <Tipo_de_Norma xmlns="b6565643-c00f-44ce-b5d1-532a85e4382c" xsi:nil="true"/>
    <Descripcion_Meta xmlns="b6565643-c00f-44ce-b5d1-532a85e4382c" xsi:nil="true"/>
    <Nombre_del_archivo_con_extension xmlns="b6565643-c00f-44ce-b5d1-532a85e4382c" xsi:nil="true"/>
    <Imagen xmlns="b6565643-c00f-44ce-b5d1-532a85e4382c" xsi:nil="true"/>
    <Frecuencia_de_actualizacion xmlns="b6565643-c00f-44ce-b5d1-532a85e4382c" xsi:nil="true"/>
    <Fecha_de_Caducidad xmlns="b6565643-c00f-44ce-b5d1-532a85e4382c" xsi:nil="true"/>
    <Nombre_del_responsable_Produccion xmlns="b6565643-c00f-44ce-b5d1-532a85e4382c" xsi:nil="true"/>
    <Mes_Plantilla xmlns="b6565643-c00f-44ce-b5d1-532a85e4382c">junio</Mes_Plantilla>
    <Fecha_de_Generacion_Informacion xmlns="b6565643-c00f-44ce-b5d1-532a85e4382c" xsi:nil="true"/>
    <Tipo_de_vigilado xmlns="b6565643-c00f-44ce-b5d1-532a85e4382c" xsi:nil="true"/>
    <Categoria_x0020_Plantilla xmlns="b6565643-c00f-44ce-b5d1-532a85e4382c" xsi:nil="true"/>
    <Codigo_dependencia2 xmlns="b6565643-c00f-44ce-b5d1-532a85e4382c" xsi:nil="true"/>
    <Subserie xmlns="b6565643-c00f-44ce-b5d1-532a85e4382c" xsi:nil="true"/>
    <_Format xmlns="http://schemas.microsoft.com/sharepoint/v3/fields" xsi:nil="true"/>
    <Codigo_serie xmlns="b6565643-c00f-44ce-b5d1-532a85e4382c" xsi:nil="true"/>
    <TaxCatchAll xmlns="fc59cac2-4a0b-49e5-b878-56577be82993"/>
    <Ano_Plantilla xmlns="b6565643-c00f-44ce-b5d1-532a85e4382c">2026</Ano_Plantilla>
    <Descripcion xmlns="b6565643-c00f-44ce-b5d1-532a85e4382c">Iinforme Operaciones reciprocas II Trimestre 2026.</Descripcion>
    <Informacion_publicada_o_disponible xmlns="b6565643-c00f-44ce-b5d1-532a85e4382c" xsi:nil="true"/>
    <Palabras_Claves xmlns="b6565643-c00f-44ce-b5d1-532a85e4382c" xsi:nil="true"/>
    <Estado_Plantilla xmlns="b6565643-c00f-44ce-b5d1-532a85e4382c" xsi:nil="true"/>
    <Medio_de_conservacion_y_x002f_o_soporte xmlns="b6565643-c00f-44ce-b5d1-532a85e4382c" xsi:nil="true"/>
    <Area_Plantilla xmlns="b6565643-c00f-44ce-b5d1-532a85e4382c" xsi:nil="true"/>
    <Codigo_Area xmlns="b6565643-c00f-44ce-b5d1-532a85e4382c" xsi:nil="true"/>
    <Codigo_Subserie xmlns="b6565643-c00f-44ce-b5d1-532a85e4382c" xsi:nil="true"/>
    <_Creditos xmlns="b6565643-c00f-44ce-b5d1-532a85e4382c" xsi:nil="true"/>
    <_dlc_DocId xmlns="b6565643-c00f-44ce-b5d1-532a85e4382c">XQAF2AT3N76N-253-51</_dlc_DocId>
    <_dlc_DocIdUrl xmlns="b6565643-c00f-44ce-b5d1-532a85e4382c">
      <Url>https://docs.supersalud.gov.co/PortalWeb/InformacionFinanciera/_layouts/15/DocIdRedir.aspx?ID=XQAF2AT3N76N-253-51</Url>
      <Description>XQAF2AT3N76N-253-51</Description>
    </_dlc_DocIdUrl>
  </documentManagement>
</p:properties>
</file>

<file path=customXml/itemProps1.xml><?xml version="1.0" encoding="utf-8"?>
<ds:datastoreItem xmlns:ds="http://schemas.openxmlformats.org/officeDocument/2006/customXml" ds:itemID="{FE0BF939-81E2-4EEB-B9BC-A712600BD430}"/>
</file>

<file path=customXml/itemProps2.xml><?xml version="1.0" encoding="utf-8"?>
<ds:datastoreItem xmlns:ds="http://schemas.openxmlformats.org/officeDocument/2006/customXml" ds:itemID="{68035C88-6A7C-4412-86E7-77451259B44A}"/>
</file>

<file path=customXml/itemProps3.xml><?xml version="1.0" encoding="utf-8"?>
<ds:datastoreItem xmlns:ds="http://schemas.openxmlformats.org/officeDocument/2006/customXml" ds:itemID="{56710BC5-BA24-40EF-9AFE-22FA9CD5F53A}"/>
</file>

<file path=customXml/itemProps4.xml><?xml version="1.0" encoding="utf-8"?>
<ds:datastoreItem xmlns:ds="http://schemas.openxmlformats.org/officeDocument/2006/customXml" ds:itemID="{85550AA1-CD55-4547-AEED-49A0CC403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Archivo consolidado</vt:lpstr>
      <vt:lpstr>Hoja1</vt:lpstr>
      <vt:lpstr>Hoja2</vt:lpstr>
      <vt:lpstr>Hoja3</vt:lpstr>
      <vt:lpstr>resumen (2)</vt:lpstr>
      <vt:lpstr>Resumen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Consolidado Operaciones Reciprocas Mes de junio 2026</dc:title>
  <dc:creator>USUARIO</dc:creator>
  <cp:lastModifiedBy>USUARIO</cp:lastModifiedBy>
  <dcterms:created xsi:type="dcterms:W3CDTF">2026-01-20T21:49:38Z</dcterms:created>
  <dcterms:modified xsi:type="dcterms:W3CDTF">2026-08-18T19:15:42Z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0x010100E869469811132C4797680B6FFDEAE3E200E1FE6D8E51D9204C820C37C8A278828A</vt:lpwstr>
  </property>
  <property fmtid="{D5CDD505-2E9C-101B-9397-08002B2CF9AE}" pid="3" name="_dlc_DocIdItemGuid">
    <vt:lpwstr>98fc6618-57b1-47d1-9a3a-9b5b96c3b1b7</vt:lpwstr>
  </property>
</Properties>
</file>