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Z:\INFORMES\2024\MATRIZ BD 2024\Mayo\Publicar WEB\"/>
    </mc:Choice>
  </mc:AlternateContent>
  <xr:revisionPtr revIDLastSave="0" documentId="13_ncr:1_{ED3B71AE-4D29-4156-9C53-100FBDA68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MENSUAL'!$B$23:$E$36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0" i="2"/>
</calcChain>
</file>

<file path=xl/sharedStrings.xml><?xml version="1.0" encoding="utf-8"?>
<sst xmlns="http://schemas.openxmlformats.org/spreadsheetml/2006/main" count="76" uniqueCount="60">
  <si>
    <t>COMPARATIVO</t>
  </si>
  <si>
    <t>Incremento Porcentual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</si>
  <si>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</si>
  <si>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</si>
  <si>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</si>
  <si>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</si>
  <si>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</si>
  <si>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</si>
  <si>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COMFENALCO VALLE</t>
  </si>
  <si>
    <t>NUEVA EPS</t>
  </si>
  <si>
    <t>FAMISANAR</t>
  </si>
  <si>
    <t>COMPENSAR</t>
  </si>
  <si>
    <t>SALUD TOTAL</t>
  </si>
  <si>
    <t>FUNDACIÓN SALUD MÍA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</si>
  <si>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</si>
  <si>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</si>
  <si>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</si>
  <si>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</si>
  <si>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</si>
  <si>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</si>
  <si>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</si>
  <si>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</si>
  <si>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</si>
  <si>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</si>
  <si>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</si>
  <si>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CCF CHOCÓ "COMFACHOCÓ"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</si>
  <si>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</si>
  <si>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</si>
  <si>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</si>
  <si>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</si>
  <si>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</si>
  <si>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NO RECONOCIMIENTO DE LAS PRESTACIONES ECONÓMICAS</t>
  </si>
  <si>
    <t>RESTRICCIÓN EN EL ACCESO A LOS SERVICIOS DE SALUD</t>
  </si>
  <si>
    <t>DEFICIENCIA EN LA EFECTIVIDAD DE LA ATENCIÓN EN SALUD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</si>
  <si>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</si>
  <si>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</si>
  <si>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</si>
  <si>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</si>
  <si>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</si>
  <si>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</si>
  <si>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</si>
  <si>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</si>
  <si>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</si>
  <si>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</si>
  <si>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</si>
  <si>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</si>
  <si>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ORIGINAL</t>
  </si>
  <si>
    <t>SALUD BOLÍVAR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</si>
  <si>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</si>
  <si>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</si>
  <si>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</si>
  <si>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</si>
  <si>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2.024 (MAYO)</t>
  </si>
  <si>
    <t>RECLAMOS EN SALUD MAYO 2024</t>
  </si>
  <si>
    <t>RECLAMOS EN SALUD 2023 (MAYO)</t>
  </si>
  <si>
    <t>RECLAMOS EN SALUD 2024 (MAYO)</t>
  </si>
  <si>
    <t>*TOTAL AFILIADOS MAYO 2024</t>
  </si>
  <si>
    <t>*RECLAMOS EN SALUD MAYO 2024</t>
  </si>
  <si>
    <t>TASA RÉGIMEN= 32,84</t>
  </si>
  <si>
    <t>TASA RÉGIMEN= 20,04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</si>
</sst>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name val="Arial"/>
      <family val="2"/>
    </font>
    <font>
      <i/>
      <sz val="9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9" fontId="7" fillId="0" borderId="0" applyFont="0" applyFill="0" applyBorder="0" applyAlignment="0" applyProtection="0"/>
    <xf numFmtId="0" fontId="7" fillId="0" borderId="0">
      <alignment vertical="top"/>
    </xf>
    <xf numFmtId="0" fontId="1" fillId="0" borderId="0"/>
    <xf numFmtId="9" fontId="7" fillId="0" borderId="0" applyFont="0" applyFill="0" applyBorder="0" applyAlignment="0" applyProtection="0">
      <alignment vertical="top"/>
    </xf>
    <xf numFmtId="0" fontId="1" fillId="0" borderId="0"/>
    <xf numFmtId="0" fontId="7" fillId="0" borderId="0">
      <alignment vertical="top"/>
    </xf>
    <xf numFmtId="9" fontId="7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" fillId="0" borderId="0"/>
    <xf numFmtId="42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" fillId="0" borderId="0"/>
    <xf numFmtId="42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9" fontId="2" fillId="0" borderId="0" xfId="2" applyFont="1"/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4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4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2" fontId="2" fillId="0" borderId="0" xfId="0" applyNumberFormat="1" applyFont="1"/>
    <xf numFmtId="2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</cellXfs>
  <cellStyles count="7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3" xfId="34" xr:uid="{1237E89D-48AC-487D-B802-D9ECED191E53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79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57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1:O79"/>
  <sheetViews>
    <sheetView tabSelected="1" topLeftCell="B1" zoomScaleNormal="100" zoomScaleSheetLayoutView="100" zoomScalePageLayoutView="130" workbookViewId="0">
      <selection activeCell="C80" sqref="C80"/>
    </sheetView>
  </sheetViews>
  <sheetFormatPr baseColWidth="10" defaultColWidth="11.42578125" defaultRowHeight="12" x14ac:dyDescent="0.2"/>
  <cols>
    <col min="1" max="1" width="3.5703125" style="2" hidden="1" customWidth="1"/>
    <col min="2" max="2" width="79.42578125" style="2" bestFit="1" customWidth="1"/>
    <col min="3" max="3" width="21.42578125" style="2" customWidth="1"/>
    <col min="4" max="4" width="16.28515625" style="2" bestFit="1" customWidth="1"/>
    <col min="5" max="5" width="27" style="2" customWidth="1"/>
    <col min="6" max="6" width="26.42578125" style="2" customWidth="1"/>
    <col min="7" max="7" width="11.42578125" style="2"/>
    <col min="8" max="8" width="16" style="2" customWidth="1"/>
    <col min="9" max="16384" width="11.42578125" style="2"/>
  </cols>
  <sheetData>
    <row r="1" spans="1:15" ht="15" customHeight="1" x14ac:dyDescent="0.2">
      <c r="A1" s="1"/>
      <c r="B1" s="30" t="s">
        <v>45</v>
      </c>
      <c r="C1" s="30"/>
      <c r="D1" s="30"/>
      <c r="E1" s="30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5" customHeight="1" x14ac:dyDescent="0.25">
      <c r="A2" s="1"/>
      <c r="B2" s="31" t="s">
        <v>52</v>
      </c>
      <c r="C2" s="31"/>
      <c r="D2" s="31"/>
      <c r="E2" s="31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" customHeight="1" x14ac:dyDescent="0.25">
      <c r="A3" s="1"/>
      <c r="B3" s="25"/>
      <c r="C3" s="25"/>
      <c r="D3" s="25"/>
      <c r="E3" s="25"/>
      <c r="F3" s="25"/>
    </row>
    <row r="4" spans="1:15" ht="15" customHeight="1" x14ac:dyDescent="0.2">
      <c r="A4" s="1"/>
      <c r="B4" s="26"/>
      <c r="C4" s="26"/>
      <c r="D4" s="26"/>
    </row>
    <row r="5" spans="1:15" x14ac:dyDescent="0.2">
      <c r="A5" s="1"/>
      <c r="B5" s="1"/>
      <c r="C5" s="1"/>
      <c r="D5" s="1"/>
    </row>
    <row r="6" spans="1:15" ht="12.75" thickBot="1" x14ac:dyDescent="0.25">
      <c r="A6" s="1"/>
      <c r="B6" s="1"/>
      <c r="C6" s="1"/>
      <c r="D6" s="1"/>
    </row>
    <row r="7" spans="1:15" ht="26.25" customHeight="1" thickBot="1" x14ac:dyDescent="0.25">
      <c r="A7" s="1"/>
      <c r="B7" s="29" t="s">
        <v>0</v>
      </c>
      <c r="C7" s="13" t="s">
        <v>53</v>
      </c>
      <c r="D7" s="1"/>
    </row>
    <row r="8" spans="1:15" ht="12.75" thickBot="1" x14ac:dyDescent="0.25">
      <c r="A8" s="1"/>
      <c r="B8" s="4" t="s">
        <v>54</v>
      </c>
      <c r="C8" s="21">
        <v>126401</v>
      </c>
      <c r="D8" s="1"/>
    </row>
    <row r="9" spans="1:15" ht="12.75" thickBot="1" x14ac:dyDescent="0.25">
      <c r="A9" s="1"/>
      <c r="B9" s="4" t="s">
        <v>55</v>
      </c>
      <c r="C9" s="21">
        <v>146002</v>
      </c>
      <c r="D9" s="1"/>
    </row>
    <row r="10" spans="1:15" ht="12.75" thickBot="1" x14ac:dyDescent="0.25">
      <c r="A10" s="1"/>
      <c r="B10" s="4" t="s">
        <v>1</v>
      </c>
      <c r="C10" s="22">
        <f>C9/C8-1</f>
        <v>0.15506997571221737</v>
      </c>
      <c r="D10" s="5"/>
    </row>
    <row r="11" spans="1:15" x14ac:dyDescent="0.2">
      <c r="A11" s="1"/>
      <c r="B11" s="1"/>
      <c r="C11" s="1"/>
      <c r="D11" s="1"/>
    </row>
    <row r="12" spans="1:15" ht="12.75" thickBot="1" x14ac:dyDescent="0.25">
      <c r="A12" s="1"/>
      <c r="B12" s="1"/>
      <c r="C12" s="1"/>
      <c r="D12" s="1"/>
    </row>
    <row r="13" spans="1:15" ht="24.75" thickBot="1" x14ac:dyDescent="0.25">
      <c r="A13" s="1" t="s">
        <v>46</v>
      </c>
      <c r="B13" s="6" t="s">
        <v>2</v>
      </c>
      <c r="C13" s="3" t="s">
        <v>53</v>
      </c>
      <c r="D13" s="1"/>
      <c r="E13" s="7"/>
      <c r="F13" s="8"/>
    </row>
    <row r="14" spans="1:15" ht="24.75" thickBot="1" x14ac:dyDescent="0.25">
      <c r="A14" s="1" t="s">
        <v>32</v>
      </c>
      <c r="B14" s="9" t="s">
        <v>49</v>
      </c>
      <c r="C14" s="10">
        <v>132050</v>
      </c>
      <c r="D14" s="1"/>
      <c r="E14" s="1"/>
      <c r="F14" s="1"/>
    </row>
    <row r="15" spans="1:15" ht="12.75" thickBot="1" x14ac:dyDescent="0.25">
      <c r="A15" s="1" t="s">
        <v>36</v>
      </c>
      <c r="B15" s="4" t="s">
        <v>36</v>
      </c>
      <c r="C15" s="10">
        <v>10961</v>
      </c>
      <c r="D15" s="1"/>
      <c r="E15" s="1"/>
      <c r="F15" s="1"/>
    </row>
    <row r="16" spans="1:15" ht="12.75" thickBot="1" x14ac:dyDescent="0.25">
      <c r="A16" s="1" t="s">
        <v>31</v>
      </c>
      <c r="B16" s="9" t="s">
        <v>50</v>
      </c>
      <c r="C16" s="10">
        <v>2863</v>
      </c>
      <c r="D16" s="1"/>
      <c r="E16" s="1"/>
      <c r="F16" s="1"/>
    </row>
    <row r="17" spans="1:7" ht="12.75" thickBot="1" x14ac:dyDescent="0.25">
      <c r="A17" s="1" t="s">
        <v>33</v>
      </c>
      <c r="B17" s="9" t="s">
        <v>51</v>
      </c>
      <c r="C17" s="10">
        <v>128</v>
      </c>
      <c r="D17" s="1"/>
      <c r="E17" s="1"/>
      <c r="F17" s="1"/>
    </row>
    <row r="18" spans="1:7" ht="12.75" thickBot="1" x14ac:dyDescent="0.25">
      <c r="A18" s="1"/>
      <c r="B18" s="11" t="s">
        <v>3</v>
      </c>
      <c r="C18" s="12">
        <f>SUM(C14:C17)</f>
        <v>146002</v>
      </c>
      <c r="D18" s="1"/>
      <c r="E18" s="1"/>
      <c r="F18" s="1"/>
    </row>
    <row r="19" spans="1:7" ht="11.25" customHeight="1" x14ac:dyDescent="0.2">
      <c r="A19" s="1"/>
      <c r="B19" s="37"/>
      <c r="C19" s="37"/>
      <c r="D19" s="1"/>
      <c r="E19" s="1"/>
      <c r="F19" s="1"/>
    </row>
    <row r="20" spans="1:7" x14ac:dyDescent="0.2">
      <c r="A20" s="1"/>
      <c r="B20" s="1"/>
      <c r="C20" s="1"/>
      <c r="D20" s="1"/>
      <c r="E20" s="1"/>
      <c r="F20" s="1"/>
    </row>
    <row r="21" spans="1:7" ht="12.75" thickBot="1" x14ac:dyDescent="0.25">
      <c r="A21" s="1"/>
      <c r="B21" s="7" t="s">
        <v>4</v>
      </c>
      <c r="C21" s="1"/>
      <c r="D21" s="1"/>
      <c r="E21" s="1"/>
      <c r="F21" s="1"/>
    </row>
    <row r="22" spans="1:7" ht="12.75" thickBot="1" x14ac:dyDescent="0.25">
      <c r="A22" s="1"/>
      <c r="B22" s="34" t="s">
        <v>29</v>
      </c>
      <c r="C22" s="35"/>
      <c r="D22" s="35"/>
      <c r="E22" s="36"/>
      <c r="F22" s="1"/>
    </row>
    <row r="23" spans="1:7" ht="36.75" thickBot="1" x14ac:dyDescent="0.25">
      <c r="A23" s="1"/>
      <c r="B23" s="13" t="s">
        <v>5</v>
      </c>
      <c r="C23" s="14" t="s">
        <v>56</v>
      </c>
      <c r="D23" s="3" t="s">
        <v>57</v>
      </c>
      <c r="E23" s="14" t="s">
        <v>42</v>
      </c>
      <c r="F23" s="1"/>
    </row>
    <row r="24" spans="1:7" ht="12.75" thickBot="1" x14ac:dyDescent="0.25">
      <c r="A24" s="1"/>
      <c r="B24" s="4" t="s">
        <v>6</v>
      </c>
      <c r="C24" s="15">
        <v>750823</v>
      </c>
      <c r="D24" s="15">
        <v>3339</v>
      </c>
      <c r="E24" s="16">
        <v>44.471200269570858</v>
      </c>
      <c r="F24" s="23"/>
      <c r="G24" s="24"/>
    </row>
    <row r="25" spans="1:7" ht="18.75" customHeight="1" thickBot="1" x14ac:dyDescent="0.25">
      <c r="A25" s="1"/>
      <c r="B25" s="4" t="s">
        <v>7</v>
      </c>
      <c r="C25" s="15">
        <v>95578</v>
      </c>
      <c r="D25" s="15">
        <v>396</v>
      </c>
      <c r="E25" s="16">
        <v>41.432128732553522</v>
      </c>
      <c r="F25" s="23"/>
      <c r="G25" s="24"/>
    </row>
    <row r="26" spans="1:7" ht="27" customHeight="1" thickBot="1" x14ac:dyDescent="0.25">
      <c r="A26" s="1"/>
      <c r="B26" s="4" t="s">
        <v>8</v>
      </c>
      <c r="C26" s="15">
        <v>293445</v>
      </c>
      <c r="D26" s="15">
        <v>1148</v>
      </c>
      <c r="E26" s="16">
        <v>39.12147080372813</v>
      </c>
      <c r="F26" s="23"/>
      <c r="G26" s="24"/>
    </row>
    <row r="27" spans="1:7" ht="12.75" thickBot="1" x14ac:dyDescent="0.25">
      <c r="A27" s="1"/>
      <c r="B27" s="4" t="s">
        <v>11</v>
      </c>
      <c r="C27" s="15">
        <v>2133642</v>
      </c>
      <c r="D27" s="15">
        <v>7340</v>
      </c>
      <c r="E27" s="16">
        <v>34.40127256587563</v>
      </c>
      <c r="F27" s="23"/>
      <c r="G27" s="24"/>
    </row>
    <row r="28" spans="1:7" ht="12.75" thickBot="1" x14ac:dyDescent="0.25">
      <c r="A28" s="1"/>
      <c r="B28" s="4" t="s">
        <v>9</v>
      </c>
      <c r="C28" s="15">
        <v>5904533</v>
      </c>
      <c r="D28" s="15">
        <v>19546</v>
      </c>
      <c r="E28" s="16">
        <v>33.10338006409652</v>
      </c>
      <c r="F28" s="23"/>
      <c r="G28" s="24"/>
    </row>
    <row r="29" spans="1:7" ht="12.75" thickBot="1" x14ac:dyDescent="0.25">
      <c r="A29" s="1"/>
      <c r="B29" s="4" t="s">
        <v>10</v>
      </c>
      <c r="C29" s="15">
        <v>2817124</v>
      </c>
      <c r="D29" s="15">
        <v>9283</v>
      </c>
      <c r="E29" s="16">
        <v>32.952046129314866</v>
      </c>
      <c r="F29" s="23"/>
      <c r="G29" s="24"/>
    </row>
    <row r="30" spans="1:7" ht="12.75" thickBot="1" x14ac:dyDescent="0.25">
      <c r="A30" s="1"/>
      <c r="B30" s="4" t="s">
        <v>15</v>
      </c>
      <c r="C30" s="15">
        <v>5456245</v>
      </c>
      <c r="D30" s="15">
        <v>17750</v>
      </c>
      <c r="E30" s="16">
        <v>32.531530383991189</v>
      </c>
      <c r="F30" s="23"/>
      <c r="G30" s="24"/>
    </row>
    <row r="31" spans="1:7" ht="12.75" thickBot="1" x14ac:dyDescent="0.25">
      <c r="A31" s="1"/>
      <c r="B31" s="4" t="s">
        <v>12</v>
      </c>
      <c r="C31" s="15">
        <v>4867338</v>
      </c>
      <c r="D31" s="15">
        <v>15757</v>
      </c>
      <c r="E31" s="16">
        <v>32.372931569576636</v>
      </c>
      <c r="F31" s="23"/>
      <c r="G31" s="24"/>
    </row>
    <row r="32" spans="1:7" ht="12.75" thickBot="1" x14ac:dyDescent="0.25">
      <c r="A32" s="1"/>
      <c r="B32" s="4" t="s">
        <v>37</v>
      </c>
      <c r="C32" s="15">
        <v>5762929</v>
      </c>
      <c r="D32" s="15">
        <v>18050</v>
      </c>
      <c r="E32" s="16">
        <v>31.320878671245122</v>
      </c>
      <c r="F32" s="23"/>
      <c r="G32" s="24"/>
    </row>
    <row r="33" spans="1:9" ht="12.75" thickBot="1" x14ac:dyDescent="0.25">
      <c r="A33" s="1"/>
      <c r="B33" s="4" t="s">
        <v>22</v>
      </c>
      <c r="C33" s="15">
        <v>134424</v>
      </c>
      <c r="D33" s="15">
        <v>344</v>
      </c>
      <c r="E33" s="16">
        <v>25.590668333035769</v>
      </c>
      <c r="F33" s="23"/>
      <c r="G33" s="24"/>
    </row>
    <row r="34" spans="1:9" ht="12.75" thickBot="1" x14ac:dyDescent="0.25">
      <c r="A34" s="1"/>
      <c r="B34" s="4" t="s">
        <v>14</v>
      </c>
      <c r="C34" s="15">
        <v>247700</v>
      </c>
      <c r="D34" s="15">
        <v>588</v>
      </c>
      <c r="E34" s="16">
        <v>23.738393217601939</v>
      </c>
      <c r="F34" s="23"/>
      <c r="G34" s="24"/>
    </row>
    <row r="35" spans="1:9" ht="12.75" thickBot="1" x14ac:dyDescent="0.25">
      <c r="A35" s="1"/>
      <c r="B35" s="4" t="s">
        <v>13</v>
      </c>
      <c r="C35" s="15">
        <v>60126</v>
      </c>
      <c r="D35" s="15">
        <v>127</v>
      </c>
      <c r="E35" s="16">
        <v>21.122309816052955</v>
      </c>
      <c r="F35" s="23"/>
      <c r="G35" s="24"/>
    </row>
    <row r="36" spans="1:9" ht="12.75" thickBot="1" x14ac:dyDescent="0.25">
      <c r="A36" s="1"/>
      <c r="B36" s="4" t="s">
        <v>47</v>
      </c>
      <c r="C36" s="15">
        <v>3413</v>
      </c>
      <c r="D36" s="15">
        <v>4</v>
      </c>
      <c r="E36" s="16">
        <v>11.719894520949312</v>
      </c>
      <c r="F36" s="23"/>
      <c r="G36" s="24"/>
    </row>
    <row r="37" spans="1:9" ht="27" customHeight="1" thickBot="1" x14ac:dyDescent="0.25">
      <c r="A37" s="1"/>
      <c r="B37" s="11" t="s">
        <v>3</v>
      </c>
      <c r="C37" s="12">
        <v>28527320</v>
      </c>
      <c r="D37" s="12">
        <v>93672</v>
      </c>
      <c r="E37" s="12" t="s">
        <v>58</v>
      </c>
      <c r="F37" s="23"/>
      <c r="G37" s="24"/>
      <c r="H37" s="24"/>
    </row>
    <row r="38" spans="1:9" x14ac:dyDescent="0.2">
      <c r="A38" s="1"/>
      <c r="B38" s="19" t="s">
        <v>39</v>
      </c>
      <c r="C38" s="1"/>
      <c r="D38" s="1"/>
      <c r="E38" s="1"/>
      <c r="F38" s="1"/>
    </row>
    <row r="39" spans="1:9" ht="25.5" customHeight="1" x14ac:dyDescent="0.2">
      <c r="A39" s="1"/>
      <c r="B39" s="33" t="s">
        <v>30</v>
      </c>
      <c r="C39" s="33"/>
      <c r="D39" s="33"/>
      <c r="E39" s="33"/>
      <c r="F39" s="33"/>
      <c r="G39" s="7"/>
      <c r="H39" s="7"/>
      <c r="I39" s="7"/>
    </row>
    <row r="40" spans="1:9" ht="13.5" customHeight="1" x14ac:dyDescent="0.2">
      <c r="A40" s="1"/>
      <c r="B40" s="7" t="s">
        <v>43</v>
      </c>
      <c r="C40" s="1"/>
      <c r="D40" s="1"/>
      <c r="E40" s="17"/>
      <c r="F40" s="1"/>
    </row>
    <row r="41" spans="1:9" ht="13.5" customHeight="1" x14ac:dyDescent="0.2">
      <c r="A41" s="1"/>
      <c r="B41" s="7"/>
      <c r="C41" s="1"/>
      <c r="D41" s="1"/>
      <c r="E41" s="17"/>
      <c r="F41" s="1"/>
    </row>
    <row r="42" spans="1:9" x14ac:dyDescent="0.2">
      <c r="A42" s="1"/>
      <c r="B42" s="7"/>
      <c r="C42" s="1"/>
      <c r="D42" s="1"/>
      <c r="E42" s="17"/>
      <c r="F42" s="1"/>
    </row>
    <row r="43" spans="1:9" ht="12.75" thickBot="1" x14ac:dyDescent="0.25">
      <c r="A43" s="1"/>
      <c r="B43" s="7" t="s">
        <v>16</v>
      </c>
      <c r="C43" s="1"/>
      <c r="D43" s="1"/>
      <c r="E43" s="1"/>
      <c r="F43" s="1"/>
    </row>
    <row r="44" spans="1:9" ht="12.75" thickBot="1" x14ac:dyDescent="0.25">
      <c r="A44" s="1"/>
      <c r="B44" s="34" t="s">
        <v>29</v>
      </c>
      <c r="C44" s="35"/>
      <c r="D44" s="35"/>
      <c r="E44" s="36"/>
      <c r="F44" s="1"/>
    </row>
    <row r="45" spans="1:9" ht="36.75" thickBot="1" x14ac:dyDescent="0.25">
      <c r="A45" s="1"/>
      <c r="B45" s="13" t="s">
        <v>5</v>
      </c>
      <c r="C45" s="14" t="s">
        <v>56</v>
      </c>
      <c r="D45" s="3" t="s">
        <v>57</v>
      </c>
      <c r="E45" s="14" t="s">
        <v>42</v>
      </c>
      <c r="F45" s="1"/>
    </row>
    <row r="46" spans="1:9" ht="12.75" thickBot="1" x14ac:dyDescent="0.25">
      <c r="A46" s="1"/>
      <c r="B46" s="4" t="s">
        <v>21</v>
      </c>
      <c r="C46" s="15">
        <v>174546</v>
      </c>
      <c r="D46" s="15">
        <v>668</v>
      </c>
      <c r="E46" s="16">
        <v>38.270713737352906</v>
      </c>
      <c r="F46" s="23"/>
      <c r="G46" s="24"/>
    </row>
    <row r="47" spans="1:9" ht="12.75" thickBot="1" x14ac:dyDescent="0.25">
      <c r="A47" s="1"/>
      <c r="B47" s="4" t="s">
        <v>17</v>
      </c>
      <c r="C47" s="15">
        <v>1132948</v>
      </c>
      <c r="D47" s="15">
        <v>4186</v>
      </c>
      <c r="E47" s="16">
        <v>36.947856388819254</v>
      </c>
      <c r="F47" s="23"/>
      <c r="G47" s="24"/>
    </row>
    <row r="48" spans="1:9" ht="12.75" thickBot="1" x14ac:dyDescent="0.25">
      <c r="A48" s="1"/>
      <c r="B48" s="4" t="s">
        <v>18</v>
      </c>
      <c r="C48" s="15">
        <v>1671795</v>
      </c>
      <c r="D48" s="15">
        <v>5534</v>
      </c>
      <c r="E48" s="16">
        <v>33.102144700755773</v>
      </c>
      <c r="F48" s="23"/>
      <c r="G48" s="24"/>
    </row>
    <row r="49" spans="1:8" ht="12.75" thickBot="1" x14ac:dyDescent="0.25">
      <c r="A49" s="1"/>
      <c r="B49" s="4" t="s">
        <v>38</v>
      </c>
      <c r="C49" s="15">
        <v>1460913</v>
      </c>
      <c r="D49" s="15">
        <v>3582</v>
      </c>
      <c r="E49" s="16">
        <v>24.518913857293352</v>
      </c>
      <c r="F49" s="23"/>
      <c r="G49" s="24"/>
    </row>
    <row r="50" spans="1:8" ht="12.75" thickBot="1" x14ac:dyDescent="0.25">
      <c r="A50" s="1"/>
      <c r="B50" s="4" t="s">
        <v>20</v>
      </c>
      <c r="C50" s="15">
        <v>1752883</v>
      </c>
      <c r="D50" s="15">
        <v>3912</v>
      </c>
      <c r="E50" s="16">
        <v>22.317519195519612</v>
      </c>
      <c r="F50" s="23"/>
      <c r="G50" s="24"/>
    </row>
    <row r="51" spans="1:8" ht="12.75" thickBot="1" x14ac:dyDescent="0.25">
      <c r="A51" s="1"/>
      <c r="B51" s="4" t="s">
        <v>9</v>
      </c>
      <c r="C51" s="15">
        <v>5283474</v>
      </c>
      <c r="D51" s="15">
        <v>9297</v>
      </c>
      <c r="E51" s="16">
        <v>17.596376929270402</v>
      </c>
      <c r="F51" s="23"/>
      <c r="G51" s="24"/>
    </row>
    <row r="52" spans="1:8" ht="12.75" thickBot="1" x14ac:dyDescent="0.25">
      <c r="A52" s="1"/>
      <c r="B52" s="4" t="s">
        <v>7</v>
      </c>
      <c r="C52" s="15">
        <v>3196870</v>
      </c>
      <c r="D52" s="15">
        <v>5619</v>
      </c>
      <c r="E52" s="16">
        <v>17.576567079674806</v>
      </c>
      <c r="F52" s="23"/>
      <c r="G52" s="24"/>
    </row>
    <row r="53" spans="1:8" ht="12.75" thickBot="1" x14ac:dyDescent="0.25">
      <c r="A53" s="1"/>
      <c r="B53" s="4" t="s">
        <v>19</v>
      </c>
      <c r="C53" s="15">
        <v>1611751</v>
      </c>
      <c r="D53" s="15">
        <v>2770</v>
      </c>
      <c r="E53" s="16">
        <v>17.186277532943983</v>
      </c>
      <c r="F53" s="23"/>
      <c r="G53" s="24"/>
    </row>
    <row r="54" spans="1:8" ht="12.75" thickBot="1" x14ac:dyDescent="0.25">
      <c r="A54" s="1"/>
      <c r="B54" s="4" t="s">
        <v>25</v>
      </c>
      <c r="C54" s="15">
        <v>171502</v>
      </c>
      <c r="D54" s="15">
        <v>194</v>
      </c>
      <c r="E54" s="16">
        <v>11.311821436484706</v>
      </c>
      <c r="F54" s="23"/>
      <c r="G54" s="24"/>
    </row>
    <row r="55" spans="1:8" ht="12.75" thickBot="1" x14ac:dyDescent="0.25">
      <c r="A55" s="1"/>
      <c r="B55" s="4" t="s">
        <v>22</v>
      </c>
      <c r="C55" s="15">
        <v>2515762</v>
      </c>
      <c r="D55" s="15">
        <v>2789</v>
      </c>
      <c r="E55" s="16">
        <v>11.086104329423849</v>
      </c>
      <c r="F55" s="23"/>
      <c r="G55" s="24"/>
    </row>
    <row r="56" spans="1:8" ht="12.75" thickBot="1" x14ac:dyDescent="0.25">
      <c r="A56" s="1"/>
      <c r="B56" s="4" t="s">
        <v>35</v>
      </c>
      <c r="C56" s="15">
        <v>258329</v>
      </c>
      <c r="D56" s="15">
        <v>268</v>
      </c>
      <c r="E56" s="16">
        <v>10.374367570036657</v>
      </c>
      <c r="F56" s="23"/>
      <c r="G56" s="24"/>
    </row>
    <row r="57" spans="1:8" ht="12.75" thickBot="1" x14ac:dyDescent="0.25">
      <c r="A57" s="1"/>
      <c r="B57" s="4" t="s">
        <v>24</v>
      </c>
      <c r="C57" s="15">
        <v>235704</v>
      </c>
      <c r="D57" s="15">
        <v>195</v>
      </c>
      <c r="E57" s="16">
        <v>8.2730882802158643</v>
      </c>
      <c r="F57" s="23"/>
      <c r="G57" s="24"/>
    </row>
    <row r="58" spans="1:8" ht="12.75" thickBot="1" x14ac:dyDescent="0.25">
      <c r="A58" s="1"/>
      <c r="B58" s="18"/>
      <c r="C58" s="12">
        <v>19466477</v>
      </c>
      <c r="D58" s="12">
        <v>39014</v>
      </c>
      <c r="E58" s="12" t="s">
        <v>59</v>
      </c>
      <c r="F58" s="23"/>
      <c r="G58" s="24"/>
      <c r="H58" s="24"/>
    </row>
    <row r="59" spans="1:8" x14ac:dyDescent="0.2">
      <c r="A59" s="1"/>
      <c r="B59" s="19" t="s">
        <v>39</v>
      </c>
      <c r="C59" s="1"/>
      <c r="D59" s="1"/>
      <c r="E59" s="1"/>
      <c r="F59" s="17"/>
    </row>
    <row r="60" spans="1:8" ht="28.5" customHeight="1" x14ac:dyDescent="0.2">
      <c r="A60" s="1"/>
      <c r="B60" s="33" t="s">
        <v>30</v>
      </c>
      <c r="C60" s="33"/>
      <c r="D60" s="33"/>
      <c r="E60" s="33"/>
      <c r="F60" s="17"/>
    </row>
    <row r="61" spans="1:8" x14ac:dyDescent="0.2">
      <c r="A61" s="1"/>
      <c r="B61" s="7" t="s">
        <v>43</v>
      </c>
      <c r="C61" s="1"/>
      <c r="D61" s="1"/>
      <c r="E61" s="1"/>
      <c r="F61" s="17"/>
    </row>
    <row r="62" spans="1:8" ht="11.25" customHeight="1" x14ac:dyDescent="0.2">
      <c r="B62" s="19" t="s">
        <v>44</v>
      </c>
      <c r="C62" s="1"/>
      <c r="D62" s="1"/>
    </row>
    <row r="63" spans="1:8" ht="11.25" customHeight="1" x14ac:dyDescent="0.2">
      <c r="B63" s="19"/>
      <c r="C63" s="1"/>
      <c r="D63" s="1"/>
    </row>
    <row r="64" spans="1:8" ht="11.25" customHeight="1" x14ac:dyDescent="0.2">
      <c r="B64" s="19"/>
      <c r="C64" s="1"/>
      <c r="D64" s="1"/>
    </row>
    <row r="65" spans="2:5" ht="11.25" customHeight="1" x14ac:dyDescent="0.2">
      <c r="B65" s="19"/>
      <c r="C65" s="1"/>
      <c r="D65" s="1"/>
    </row>
    <row r="67" spans="2:5" ht="12.75" thickBot="1" x14ac:dyDescent="0.25">
      <c r="B67" s="7" t="s">
        <v>41</v>
      </c>
    </row>
    <row r="68" spans="2:5" ht="24.75" thickBot="1" x14ac:dyDescent="0.25">
      <c r="B68" s="13" t="s">
        <v>34</v>
      </c>
      <c r="C68" s="3" t="s">
        <v>53</v>
      </c>
    </row>
    <row r="69" spans="2:5" ht="12.75" thickBot="1" x14ac:dyDescent="0.25">
      <c r="B69" s="4" t="s">
        <v>23</v>
      </c>
      <c r="C69" s="10">
        <v>295</v>
      </c>
    </row>
    <row r="70" spans="2:5" ht="12.75" thickBot="1" x14ac:dyDescent="0.25">
      <c r="B70" s="4" t="s">
        <v>48</v>
      </c>
      <c r="C70" s="10">
        <v>206</v>
      </c>
    </row>
    <row r="71" spans="2:5" ht="12.75" thickBot="1" x14ac:dyDescent="0.25">
      <c r="B71" s="4" t="s">
        <v>26</v>
      </c>
      <c r="C71" s="10">
        <v>190</v>
      </c>
    </row>
    <row r="72" spans="2:5" ht="12.75" thickBot="1" x14ac:dyDescent="0.25">
      <c r="B72" s="4" t="s">
        <v>27</v>
      </c>
      <c r="C72" s="10">
        <v>74</v>
      </c>
    </row>
    <row r="73" spans="2:5" ht="12.75" thickBot="1" x14ac:dyDescent="0.25">
      <c r="B73" s="4" t="s">
        <v>28</v>
      </c>
      <c r="C73" s="10">
        <v>57</v>
      </c>
    </row>
    <row r="74" spans="2:5" ht="12.75" thickBot="1" x14ac:dyDescent="0.25">
      <c r="B74" s="13" t="s">
        <v>3</v>
      </c>
      <c r="C74" s="20">
        <v>822</v>
      </c>
    </row>
    <row r="77" spans="2:5" ht="6.75" customHeight="1" x14ac:dyDescent="0.2">
      <c r="B77" s="32" t="s">
        <v>40</v>
      </c>
      <c r="C77" s="32"/>
      <c r="D77" s="32"/>
      <c r="E77" s="32"/>
    </row>
    <row r="78" spans="2:5" ht="9" customHeight="1" x14ac:dyDescent="0.2">
      <c r="B78" s="32"/>
      <c r="C78" s="32"/>
      <c r="D78" s="32"/>
      <c r="E78" s="32"/>
    </row>
    <row r="79" spans="2:5" ht="11.25" customHeight="1" x14ac:dyDescent="0.2">
      <c r="B79" s="32"/>
      <c r="C79" s="32"/>
      <c r="D79" s="32"/>
      <c r="E79" s="32"/>
    </row>
  </sheetData>
  <sortState xmlns:xlrd2="http://schemas.microsoft.com/office/spreadsheetml/2017/richdata2" ref="B46:E57">
    <sortCondition descending="1" ref="E46:E57"/>
  </sortState>
  <mergeCells count="8">
    <mergeCell ref="B1:E1"/>
    <mergeCell ref="B2:E2"/>
    <mergeCell ref="B77:E79"/>
    <mergeCell ref="B60:E60"/>
    <mergeCell ref="B22:E22"/>
    <mergeCell ref="B39:F39"/>
    <mergeCell ref="B44:E44"/>
    <mergeCell ref="B19:C19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XQAF2AT3N76N-319-116</_dlc_DocId>
    <_dlc_DocIdUrl xmlns="b6565643-c00f-44ce-b5d1-532a85e4382c">
      <Url>https://docs.supersalud.gov.co/PortalWeb/ProteccionUsuario/_layouts/15/DocIdRedir.aspx?ID=XQAF2AT3N76N-319-116</Url>
      <Description>XQAF2AT3N76N-319-116</Description>
    </_dlc_DocIdUrl>
    <Ano_Plantilla xmlns="b6565643-c00f-44ce-b5d1-532a85e4382c">2024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2024-06-27T05:00:00+00:00</FechaExpedicion>
    <Año_Plantilla xmlns="b6565643-c00f-44ce-b5d1-532a85e4382c" xsi:nil="true"/>
    <FechaPublicacion xmlns="b6565643-c00f-44ce-b5d1-532a85e4382c">2024-06-27T05:00:00+00:00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124</Value>
      <Value>31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Mayo</TermName>
          <TermId xmlns="http://schemas.microsoft.com/office/infopath/2007/PartnerControls">dd3c2977-904f-40d6-bc85-bdcd766aee80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XQAF2AT3N76N-114-3198</_dlc_DocId>
    <_dlc_DocIdUrl xmlns="b6565643-c00f-44ce-b5d1-532a85e4382c">
      <Url>https://docs.supersalud.gov.co/PortalWeb/planeacion/_layouts/15/DocIdRedir.aspx?ID=XQAF2AT3N76N-114-3198</Url>
      <Description>XQAF2AT3N76N-114-3198</Description>
    </_dlc_DocIdUrl>
    <Numero xmlns="b6565643-c00f-44ce-b5d1-532a85e4382c">COFL03</Numero>
    <Language xmlns="http://schemas.microsoft.com/sharepoint/v3">Español (España)</Language>
    <Tipo_de_Norma xmlns="b6565643-c00f-44ce-b5d1-532a85e4382c">No aplica</Tipo_de_Norma>
    <Frecuencia_de_actualizacion xmlns="b6565643-c00f-44ce-b5d1-532a85e4382c">Por demanda</Frecuencia_de_actualizacion>
    <Mes_Plantilla xmlns="b6565643-c00f-44ce-b5d1-532a85e4382c">febrero</Mes_Plantilla>
    <_Format xmlns="http://schemas.microsoft.com/sharepoint/v3/fields">Hoja de calculo</_Format>
    <Ano_Plantilla xmlns="b6565643-c00f-44ce-b5d1-532a85e4382c">2019</Ano_Plantilla>
    <Descripcion xmlns="b6565643-c00f-44ce-b5d1-532a85e4382c">Formato que se debe utilizar cuando se generen documentos en Hoja de calculo.</Descripcion>
    <Informacion_publicada_o_disponible xmlns="b6565643-c00f-44ce-b5d1-532a85e4382c">https://www.supersalud.gov.co/es-co/superintendencia/sistema-integrado-de-gestion/subsistema-gestion-de-la-calidad</Informacion_publicada_o_disponible>
    <Estado_Plantilla xmlns="b6565643-c00f-44ce-b5d1-532a85e4382c">En ejecución</Estado_Plantilla>
    <Medio_de_conservacion_y_x002f_o_soporte xmlns="b6565643-c00f-44ce-b5d1-532a85e4382c">Documento electrónico</Medio_de_conservacion_y_x002f_o_soporte>
    <Responsable_x0020_de_x0020_la_x0020_información xmlns="cfd7d055-4c42-4b1a-a19c-7e601acfe3a8">34</Responsable_x0020_de_x0020_la_x0020_información>
    <Fecha_x0020_de_x0020_generación_x0020_de_x0020_la_x0020_información xmlns="b6565643-c00f-44ce-b5d1-532a85e4382c">2014-09-11T05:00:00+00:00</Fecha_x0020_de_x0020_generación_x0020_de_x0020_la_x0020_información>
    <Serie xmlns="cfd7d055-4c42-4b1a-a19c-7e601acfe3a8">18</Serie>
    <Fecha_x0020_final_x0020_de_x0020_publicación xmlns="b6565643-c00f-44ce-b5d1-532a85e4382c" xsi:nil="true"/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Código_x0020_responsable_x0020_de_x0020_la_x0020_información xmlns="cfd7d055-4c42-4b1a-a19c-7e601acfe3a8">34</Código_x0020_responsable_x0020_de_x0020_la_x0020_información>
    <Sub-Serie xmlns="cfd7d055-4c42-4b1a-a19c-7e601acfe3a8">560</Sub-Serie>
    <Fecha_x0020_de_x0020_inicio_x0020_de_x0020_publicación xmlns="b6565643-c00f-44ce-b5d1-532a85e4382c">2019-02-15T05:00:00+00:00</Fecha_x0020_de_x0020_inicio_x0020_de_x0020_publicación>
    <Tipo_x0020_Documental xmlns="cfd7d055-4c42-4b1a-a19c-7e601acfe3a8">1686</Tipo_x0020_Documental>
    <DLCPolicyLabelClientValue xmlns="60c38085-413c-455a-bf36-609d76e3b506">Copia Controlada</DLCPolicyLabelClientValue>
    <DLCPolicyLabelLock xmlns="60c38085-413c-455a-bf36-609d76e3b506" xsi:nil="true"/>
    <DLCPolicyLabelValue xmlns="60c38085-413c-455a-bf36-609d76e3b506">Copia Controlada</DLCPolicyLabelValue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02C1D3-EB0D-4E65-82E5-EE68E0F66F10}"/>
</file>

<file path=customXml/itemProps2.xml><?xml version="1.0" encoding="utf-8"?>
<ds:datastoreItem xmlns:ds="http://schemas.openxmlformats.org/officeDocument/2006/customXml" ds:itemID="{CFE51B53-EA30-4AEA-BD6D-6151F241AC36}"/>
</file>

<file path=customXml/itemProps3.xml><?xml version="1.0" encoding="utf-8"?>
<ds:datastoreItem xmlns:ds="http://schemas.openxmlformats.org/officeDocument/2006/customXml" ds:itemID="{065D7E7C-6FAE-43B7-BBB2-CF7E763FC669}"/>
</file>

<file path=customXml/itemProps4.xml><?xml version="1.0" encoding="utf-8"?>
<ds:datastoreItem xmlns:ds="http://schemas.openxmlformats.org/officeDocument/2006/customXml" ds:itemID="{2402C1D3-EB0D-4E65-82E5-EE68E0F66F10}">
  <ds:schemaRefs>
    <ds:schemaRef ds:uri="http://schemas.openxmlformats.org/package/2006/metadata/core-properties"/>
    <ds:schemaRef ds:uri="cfd7d055-4c42-4b1a-a19c-7e601acfe3a8"/>
    <ds:schemaRef ds:uri="http://schemas.microsoft.com/office/infopath/2007/PartnerControls"/>
    <ds:schemaRef ds:uri="b6565643-c00f-44ce-b5d1-532a85e4382c"/>
    <ds:schemaRef ds:uri="http://schemas.microsoft.com/office/2006/documentManagement/types"/>
    <ds:schemaRef ds:uri="http://schemas.microsoft.com/sharepoint/v3/fields"/>
    <ds:schemaRef ds:uri="http://schemas.microsoft.com/office/2006/metadata/properties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purl.org/dc/elements/1.1/"/>
    <ds:schemaRef ds:uri="60c38085-413c-455a-bf36-609d76e3b506"/>
  </ds:schemaRefs>
</ds:datastoreItem>
</file>

<file path=customXml/itemProps5.xml><?xml version="1.0" encoding="utf-8"?>
<ds:datastoreItem xmlns:ds="http://schemas.openxmlformats.org/officeDocument/2006/customXml" ds:itemID="{F3D72B27-9BD9-41B0-81E1-1FA134243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mayo de 2024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Nini Rocio Garcia Ortiz</cp:lastModifiedBy>
  <cp:revision/>
  <cp:lastPrinted>2020-01-21T18:04:55Z</cp:lastPrinted>
  <dcterms:created xsi:type="dcterms:W3CDTF">2014-12-30T15:23:39Z</dcterms:created>
  <dcterms:modified xsi:type="dcterms:W3CDTF">2024-06-26T19:23:49Z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4fbdaa7a-1817-457e-8c4a-e105b3d00463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31;#Mayo|dd3c2977-904f-40d6-bc85-bdcd766aee80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