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marcela.garcia\Downloads\publicaciones\"/>
    </mc:Choice>
  </mc:AlternateContent>
  <xr:revisionPtr revIDLastSave="0" documentId="13_ncr:1_{1FE4ABF5-38F6-4991-967B-66DD4B9B63B5}" xr6:coauthVersionLast="47" xr6:coauthVersionMax="47" xr10:uidLastSave="{00000000-0000-0000-0000-000000000000}"/>
  <bookViews>
    <workbookView xWindow="28680" yWindow="-120" windowWidth="29040" windowHeight="15720" tabRatio="550" xr2:uid="{00000000-000D-0000-FFFF-FFFF00000000}"/>
  </bookViews>
  <sheets>
    <sheet name="MATRIZ RIESGOS" sheetId="8" r:id="rId1"/>
    <sheet name="METADATOS RIESGOS" sheetId="9" r:id="rId2"/>
    <sheet name="Lista" sheetId="10" state="hidden" r:id="rId3"/>
  </sheets>
  <definedNames>
    <definedName name="_xlnm.Print_Area" localSheetId="0">'MATRIZ RIESGOS'!$A$1:$V$18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8" l="1"/>
  <c r="K6" i="8" s="1"/>
  <c r="J7" i="8"/>
  <c r="K7" i="8" s="1"/>
  <c r="J8" i="8"/>
  <c r="K8" i="8" s="1"/>
  <c r="J9" i="8"/>
  <c r="K9" i="8" s="1"/>
  <c r="J10" i="8"/>
  <c r="K10" i="8" s="1"/>
  <c r="J11" i="8"/>
  <c r="K11" i="8" s="1"/>
  <c r="J12" i="8"/>
  <c r="K12" i="8" s="1"/>
  <c r="J13" i="8"/>
  <c r="K13" i="8" s="1"/>
  <c r="J14" i="8"/>
  <c r="K14" i="8" s="1"/>
  <c r="J15" i="8"/>
  <c r="K15" i="8" s="1"/>
</calcChain>
</file>

<file path=xl/sharedStrings.xml><?xml version="1.0" encoding="utf-8"?>
<sst xmlns="http://schemas.openxmlformats.org/spreadsheetml/2006/main" count="260" uniqueCount="199">
  <si>
    <t>PROCESO GESTIÓN DE BIENES Y SERVICIOS</t>
  </si>
  <si>
    <t>CÓDIGO</t>
  </si>
  <si>
    <t>MATRIZ DE IDENTIFICACION DE RIESGOS Y OPORTUNIDADES AMBIENTALES</t>
  </si>
  <si>
    <t>VERSIÓN</t>
  </si>
  <si>
    <t xml:space="preserve">FECHA </t>
  </si>
  <si>
    <t>1. IDENTIFICACION DEL RIESGO - OPORTUNIDAD</t>
  </si>
  <si>
    <t>2. ANALISIS</t>
  </si>
  <si>
    <t>3. TRATAMIENTO</t>
  </si>
  <si>
    <t>4. SEGUIMIENTO Y EVALUACION</t>
  </si>
  <si>
    <t>TIPO</t>
  </si>
  <si>
    <t>ORIGEN</t>
  </si>
  <si>
    <t>AREA O PROCESO</t>
  </si>
  <si>
    <t>CAUSA</t>
  </si>
  <si>
    <t>EFECTO</t>
  </si>
  <si>
    <t>PROBABILIDAD</t>
  </si>
  <si>
    <t>IMPACTO</t>
  </si>
  <si>
    <t>VALOR DEL RIESGO</t>
  </si>
  <si>
    <t>NIVEL DE RIESGO / OPORTUNIDAD</t>
  </si>
  <si>
    <t>ACCION RECOMENDADA</t>
  </si>
  <si>
    <t>RESPONSABLE</t>
  </si>
  <si>
    <t>ESTADO</t>
  </si>
  <si>
    <t>RESULTADO DEL SEGUIMIENTO</t>
  </si>
  <si>
    <t>FECHA DE PROXIMO SEGUIMIENTO</t>
  </si>
  <si>
    <t xml:space="preserve">Última Fecha de Actualización del registro: </t>
  </si>
  <si>
    <t xml:space="preserve">Nombre de la persona que realizó la ultima actualización del registro: </t>
  </si>
  <si>
    <t xml:space="preserve">Descripción general de los últimos cambios realizados al registro: </t>
  </si>
  <si>
    <t>Atributo</t>
  </si>
  <si>
    <t>Descripción del atributo</t>
  </si>
  <si>
    <t>Tipo de Atributo</t>
  </si>
  <si>
    <t xml:space="preserve">Ejemplo de Registro </t>
  </si>
  <si>
    <t>Calidad de dato</t>
  </si>
  <si>
    <t>1. IDENTIFICACIÓN  DEL RIESGO - OPORTUNIDAD</t>
  </si>
  <si>
    <t>TIPO (SELECCIÓN EN LISTA DESPLEGABLE)</t>
  </si>
  <si>
    <r>
      <t xml:space="preserve">Elija una opción según corresponda
</t>
    </r>
    <r>
      <rPr>
        <b/>
        <sz val="10"/>
        <color rgb="FF000000"/>
        <rFont val="Arial N"/>
      </rPr>
      <t>Riesgo:</t>
    </r>
    <r>
      <rPr>
        <sz val="10"/>
        <color rgb="FF000000"/>
        <rFont val="Arial N"/>
      </rPr>
      <t xml:space="preserve"> Posibilidad de que suceda algo que tendrá un impacto en los objetivos (sobre el medio ambiente). El efecto negativo.</t>
    </r>
  </si>
  <si>
    <t>Atributo de selección</t>
  </si>
  <si>
    <t xml:space="preserve">RIESGO </t>
  </si>
  <si>
    <t>Seleccionar de la lista</t>
  </si>
  <si>
    <r>
      <rPr>
        <b/>
        <sz val="10"/>
        <color rgb="FF000000"/>
        <rFont val="Arial N"/>
      </rPr>
      <t xml:space="preserve">Oportunidad: </t>
    </r>
    <r>
      <rPr>
        <sz val="10"/>
        <color rgb="FF000000"/>
        <rFont val="Arial N"/>
      </rPr>
      <t>Posibilidad de que suceda algo que tendrá un impacto en los objetivos (sobre el medio ambiente). El efecto positivo.</t>
    </r>
  </si>
  <si>
    <t>OPORTUNIDAD</t>
  </si>
  <si>
    <t>Hace referencia a la procedencia, de acuerdo a la lista de opciones elija una opción.
Aspectos Ambientales</t>
  </si>
  <si>
    <t>Atributo de texto</t>
  </si>
  <si>
    <t>Matriz de aspectos e impactos ambientales</t>
  </si>
  <si>
    <t>Plan de emergencias ambientales</t>
  </si>
  <si>
    <t>Plan de contingencia, emergencias ambientales</t>
  </si>
  <si>
    <t>Requisitos Legales</t>
  </si>
  <si>
    <t>Matriz de requisitos legales</t>
  </si>
  <si>
    <t>Contexto Interno</t>
  </si>
  <si>
    <t>Politicas, Procesos, áreas, Objetivos, metas, SGA</t>
  </si>
  <si>
    <t>Contexto Externo</t>
  </si>
  <si>
    <t>Comunidad, vecindad</t>
  </si>
  <si>
    <t>Partes Interesadas</t>
  </si>
  <si>
    <t>Socios, clientes, proveedores, autoridad ambiental, accionistas</t>
  </si>
  <si>
    <t>Indicadores ambientales</t>
  </si>
  <si>
    <t>Programas ambientales, proyectos ambientales, indicadores ambientales</t>
  </si>
  <si>
    <t>Área o proceso</t>
  </si>
  <si>
    <t>Todo el texto va en minúscula.</t>
  </si>
  <si>
    <t>Descripción del 
Riesgo/ Oportunidad</t>
  </si>
  <si>
    <t xml:space="preserve">Causa </t>
  </si>
  <si>
    <t xml:space="preserve">La causa se refiere a la acción o evento que da lugar a una consecuencia o resultado. </t>
  </si>
  <si>
    <t>La indeferencia a los procesos de sensibilización, capacitación y formación en aspectos y cultura ambiental</t>
  </si>
  <si>
    <t xml:space="preserve">Efecto </t>
  </si>
  <si>
    <t>El efecto se refiere a la consecuencia que se produce como resultado de una causa.</t>
  </si>
  <si>
    <t xml:space="preserve">Puede llevar a una no conformidad del sistema, a un incumplimeinto normativo y una sanción por parte de la autoridad ambiental competente </t>
  </si>
  <si>
    <t>Probabilidad
(Selección en lista desplegable)</t>
  </si>
  <si>
    <r>
      <rPr>
        <sz val="10"/>
        <color theme="1"/>
        <rFont val="Arial N"/>
      </rPr>
      <t xml:space="preserve">Se emplea como una descripción cualitativa de la probabilidad o la frecuencia.
Elija uno según corresponda:
5. </t>
    </r>
    <r>
      <rPr>
        <b/>
        <sz val="10"/>
        <color theme="1"/>
        <rFont val="Arial N"/>
      </rPr>
      <t xml:space="preserve">Casi Seguro: </t>
    </r>
    <r>
      <rPr>
        <sz val="10"/>
        <color theme="1"/>
        <rFont val="Arial N"/>
      </rPr>
      <t xml:space="preserve">Se espera que ocurra en la mayoría de circunstancias.
4. </t>
    </r>
    <r>
      <rPr>
        <b/>
        <sz val="10"/>
        <color theme="1"/>
        <rFont val="Arial N"/>
      </rPr>
      <t>Probable:</t>
    </r>
    <r>
      <rPr>
        <sz val="10"/>
        <color theme="1"/>
        <rFont val="Arial N"/>
      </rPr>
      <t xml:space="preserve"> Probablemente ocurra en la mayoría de las circunstancias.
3. </t>
    </r>
    <r>
      <rPr>
        <b/>
        <sz val="10"/>
        <color theme="1"/>
        <rFont val="Arial N"/>
      </rPr>
      <t xml:space="preserve">Posible: </t>
    </r>
    <r>
      <rPr>
        <sz val="10"/>
        <color theme="1"/>
        <rFont val="Arial N"/>
      </rPr>
      <t xml:space="preserve">Podría Ocurrir
2. </t>
    </r>
    <r>
      <rPr>
        <b/>
        <sz val="10"/>
        <color theme="1"/>
        <rFont val="Arial N"/>
      </rPr>
      <t>Improbable:</t>
    </r>
    <r>
      <rPr>
        <sz val="10"/>
        <color theme="1"/>
        <rFont val="Arial N"/>
      </rPr>
      <t xml:space="preserve"> Podría ocurrir, pero no se espera.
1. </t>
    </r>
    <r>
      <rPr>
        <b/>
        <sz val="10"/>
        <color theme="1"/>
        <rFont val="Arial N"/>
      </rPr>
      <t>Raro</t>
    </r>
    <r>
      <rPr>
        <sz val="10"/>
        <color theme="1"/>
        <rFont val="Arial N"/>
      </rPr>
      <t xml:space="preserve">: Ocurre solamente en circunstancias excepcionales </t>
    </r>
  </si>
  <si>
    <t>Impacto
(Selección en lista desplegable)</t>
  </si>
  <si>
    <r>
      <rPr>
        <sz val="10"/>
        <color theme="1"/>
        <rFont val="Arial N"/>
      </rPr>
      <t xml:space="preserve">Resultado o impacto de un evento. Elija un numero según corresponda:
</t>
    </r>
    <r>
      <rPr>
        <b/>
        <sz val="10"/>
        <color theme="1"/>
        <rFont val="Arial N"/>
      </rPr>
      <t>5. Catastrófico:</t>
    </r>
    <r>
      <rPr>
        <sz val="10"/>
        <color theme="1"/>
        <rFont val="Arial N"/>
      </rPr>
      <t xml:space="preserve">
Muerte, liberación de tóxicos en lugares alejados con efecto nocivo, enormes costos financieros, enormes afectaciones por perdida de negocios,  perdida de reputación o de la imagen corporativa 
</t>
    </r>
    <r>
      <rPr>
        <b/>
        <sz val="10"/>
        <color theme="1"/>
        <rFont val="Arial N"/>
      </rPr>
      <t>4. Importante:</t>
    </r>
    <r>
      <rPr>
        <sz val="10"/>
        <color theme="1"/>
        <rFont val="Arial N"/>
      </rPr>
      <t xml:space="preserve">
Lesiones extensas, perdida de la capacidad productiva, liberación en lugares alejados contenida con asistencia externa y poco impacto nocivo, pérdida financiera importante, afectaciones por perdida de negocios,  perdida de reputación o de la imagen corporativa importante.
</t>
    </r>
    <r>
      <rPr>
        <b/>
        <sz val="10"/>
        <color theme="1"/>
        <rFont val="Arial N"/>
      </rPr>
      <t>3. Moderada:</t>
    </r>
    <r>
      <rPr>
        <sz val="10"/>
        <color theme="1"/>
        <rFont val="Arial N"/>
      </rPr>
      <t xml:space="preserve">
Exige tratamiento médico, liberación en el lugar contenida con asistencia externa, pérdida financiera alta,  afectaciones por perdida de negocios,  perdida de reputación o de la imagen corporativa alta.
</t>
    </r>
    <r>
      <rPr>
        <b/>
        <sz val="10"/>
        <color theme="1"/>
        <rFont val="Arial N"/>
      </rPr>
      <t xml:space="preserve">2. Secundario: </t>
    </r>
    <r>
      <rPr>
        <sz val="10"/>
        <color theme="1"/>
        <rFont val="Arial N"/>
      </rPr>
      <t xml:space="preserve">
Tratamiento de primeros auxilios, liberación en el sitio contenida inmediatamente, perdida financiera media, afectaciones por perdida de negocios,  perdida de reputación o de la imagen corporativa media.
</t>
    </r>
    <r>
      <rPr>
        <b/>
        <sz val="10"/>
        <color theme="1"/>
        <rFont val="Arial N"/>
      </rPr>
      <t>1. Insignificante:</t>
    </r>
    <r>
      <rPr>
        <sz val="10"/>
        <color theme="1"/>
        <rFont val="Arial N"/>
      </rPr>
      <t xml:space="preserve">
Sin lesiones, pérdida financiera baja, impacto ambiental insignificante,  afectaciones por perdida de negocios,  perdida de reputación o de la imagen corporativa baja.</t>
    </r>
  </si>
  <si>
    <t xml:space="preserve">Valor del riesgo </t>
  </si>
  <si>
    <t xml:space="preserve">Corresponde a la calificación del riesgo, no ejecutar ninguna acción. Las columnas se encuentran formuladas, no las modifique para que obtenga una correcta valoración. </t>
  </si>
  <si>
    <t>Automatico</t>
  </si>
  <si>
    <t>NA</t>
  </si>
  <si>
    <t>Casilla ya formulada.</t>
  </si>
  <si>
    <t>Nivel de Riesgo /Oportunidad</t>
  </si>
  <si>
    <t>De acuerdo al valor de riesgo indique el tipo de riesgo si es Bajo, Moderado, Alto, Extremo teniendo en cuenta el valor:
BAJO: Entre 1 y 4 (Gestionado mediante procedimientos de rutina).
MODERADO: Entre 5 y 9 (Se debe especificar la responsabilidad de la dirección).
ALTO: Entre 10 y 12 (Es necesaria la atención por parte de la alta dirección).
EXTREMO: Entre 15 y 25 (Exige acción inmediata).</t>
  </si>
  <si>
    <t>BAJO, MODERADO, ALTO, EXTREMO</t>
  </si>
  <si>
    <t>Acción Recomendada
(Selección en lista desplegable)</t>
  </si>
  <si>
    <t>1. La empresa sabe que existe la posibilidad de que el producto pueda tener defectos o causar algún tipo de daño, pero aun así decide asumir el riesgo de lanzarlo al mercado.
2. Una empresa que decide no utilizar ciertos productos químicos en su proceso de producción porque sabe que estos productos son tóxicos y pueden tener un impacto negativo en la salud de los trabajadores y el medio ambiente.
3.Una empresa que utiliza maquinaria pesada en su proceso de producción. La empresa sabe que existe el riesgo de que los vecinos se quejen por el ruuido, por lo que decide implementar medidas para reducir el ruido
4. Seguro, contratos, outsoursing, etc.</t>
  </si>
  <si>
    <t>Describa las medidas a tomar para tratar el riesgo u oportunidad</t>
  </si>
  <si>
    <t>Responsable</t>
  </si>
  <si>
    <t xml:space="preserve">Incluya el cargo de la persona que lidera la actividad. </t>
  </si>
  <si>
    <t>Coordinador de mantenimiento, coordinador de infraestructura, jefe de planta</t>
  </si>
  <si>
    <t>Fecha limite de implementación</t>
  </si>
  <si>
    <t>Indique el plazo limite de implementación del riesgo u oportunidad</t>
  </si>
  <si>
    <t>Atributo de numero</t>
  </si>
  <si>
    <t>DD/MM/AAAA</t>
  </si>
  <si>
    <t>Todo el texto va en formato de fecha</t>
  </si>
  <si>
    <t>Verificación de la implantación de acciones</t>
  </si>
  <si>
    <t>Describa las evidencias que tiene de la verificación de acciones tomadas al riesgo u oportunidad</t>
  </si>
  <si>
    <t>Listado de capacitación, acta de reunión, fotografías de implementación, comunicaciones, oficios, actualización de procedimientos, etc.</t>
  </si>
  <si>
    <t>¿El Plan de Acción se ha implantado?</t>
  </si>
  <si>
    <t xml:space="preserve">Elija Si o No según corresponda. </t>
  </si>
  <si>
    <t>SI O NO</t>
  </si>
  <si>
    <t>Estado</t>
  </si>
  <si>
    <t>Indique el estado seleccionando una opción:
Abierto
Cerrado</t>
  </si>
  <si>
    <t>ABIERTO</t>
  </si>
  <si>
    <t xml:space="preserve">Resultado del seguimiento </t>
  </si>
  <si>
    <t>De acuerdo al seguimiento realizado describa el resultado del seguimiento</t>
  </si>
  <si>
    <t>Por ejemplo: Se evidencia correcto funcionamiento de la PTAR y cumplimiento a parámetros de vertimiento de acuerdo a resultados de monitoreo</t>
  </si>
  <si>
    <t>Fecha de próximo seguimiento</t>
  </si>
  <si>
    <t>Indique la fecha del próximo seguimiento</t>
  </si>
  <si>
    <t xml:space="preserve">Incluya el cargo de la persona responsable de realizar el seguimiento. </t>
  </si>
  <si>
    <t>Coordinador SGA</t>
  </si>
  <si>
    <t xml:space="preserve">2. ANÁLISIS </t>
  </si>
  <si>
    <t xml:space="preserve">3. TRATAMIENTO </t>
  </si>
  <si>
    <t>Tipo</t>
  </si>
  <si>
    <t>Origen</t>
  </si>
  <si>
    <t>Probabilidad</t>
  </si>
  <si>
    <t>Impacto</t>
  </si>
  <si>
    <t>Acción Recomendada</t>
  </si>
  <si>
    <t>¿El Plan de Acción se ha implementado?</t>
  </si>
  <si>
    <t xml:space="preserve">Oportunidad </t>
  </si>
  <si>
    <t xml:space="preserve">Aspectos Ambientales </t>
  </si>
  <si>
    <t>Bajo</t>
  </si>
  <si>
    <t>Asumir riesgo</t>
  </si>
  <si>
    <t>Si</t>
  </si>
  <si>
    <t xml:space="preserve">Abierto </t>
  </si>
  <si>
    <t>Riesgo</t>
  </si>
  <si>
    <t>Moderado</t>
  </si>
  <si>
    <t>Evitar el riesgo</t>
  </si>
  <si>
    <t>No</t>
  </si>
  <si>
    <t>Cerrado</t>
  </si>
  <si>
    <t xml:space="preserve">Requisitos Legales </t>
  </si>
  <si>
    <t>Alto</t>
  </si>
  <si>
    <t>Reducir Riesgo</t>
  </si>
  <si>
    <t>Extremo</t>
  </si>
  <si>
    <t>Compartir o transferir</t>
  </si>
  <si>
    <t>Tomar acciones para que la oportunidad se haga realidad</t>
  </si>
  <si>
    <t xml:space="preserve">Partes Interesadas </t>
  </si>
  <si>
    <t>Tomar acción inmediata para explotar la oportunidad</t>
  </si>
  <si>
    <t>No aplicar acciones para la oportunidad identificada</t>
  </si>
  <si>
    <t>Se crea la presente Matriz de Riesgos como nuevo registro por tanto, corresponde a la versión inicial del documento, sin registros anteriores</t>
  </si>
  <si>
    <t xml:space="preserve">DESCRIPCIÓN DEL RIESGO / OPORTUNIDAD </t>
  </si>
  <si>
    <t>DD/MM/AAA</t>
  </si>
  <si>
    <t>SEDE DE APLICACIÓN DEL RIESGO U OPORTUNIDAD</t>
  </si>
  <si>
    <t xml:space="preserve">Sedes </t>
  </si>
  <si>
    <t>Sede  Central adscrita San Andrés</t>
  </si>
  <si>
    <t>Regional Andina - Medellín</t>
  </si>
  <si>
    <t>Regional Caribe - Riohacha</t>
  </si>
  <si>
    <t>Regional Norte - Barranquilla</t>
  </si>
  <si>
    <t>Regional Pacífico - Quibdó</t>
  </si>
  <si>
    <t>Regional Sur - Neiva</t>
  </si>
  <si>
    <t>Regional Nororiental - Bucaramanga</t>
  </si>
  <si>
    <t>Sede Central  - Archivo central</t>
  </si>
  <si>
    <t>Sede Central  - Centro de Atención al Ciudadano</t>
  </si>
  <si>
    <t>Regional Occidental - Pasto</t>
  </si>
  <si>
    <t>Regional Occidental - Principal Cali</t>
  </si>
  <si>
    <t>Sede Central  - Principal Plaza Claro</t>
  </si>
  <si>
    <t>Regional Orinoquia - Villavicencio</t>
  </si>
  <si>
    <t>2. ANÁLISIS</t>
  </si>
  <si>
    <t>FECHA LÍMITE DE IMPLEMENTACION</t>
  </si>
  <si>
    <t>VERIFICACIÓN DE LA IMPLANTACIÓN DE ACCIONES</t>
  </si>
  <si>
    <t>¿EL PLAN DE ACCIÓN SE HA IMPLEMENTADO?</t>
  </si>
  <si>
    <t xml:space="preserve">Nombre de la persona que realizó la última actualización del registro: </t>
  </si>
  <si>
    <t xml:space="preserve">Cargo la última actualización del registro: </t>
  </si>
  <si>
    <t>Colocar la fecha del levantamiento del análisis de riesgos y oportunidades</t>
  </si>
  <si>
    <t>Relacionar el nombre completo de la persona que efectuó el diligenciamiento</t>
  </si>
  <si>
    <t>Relacionar el cargo de la persona que efectuó el diligenciamiento</t>
  </si>
  <si>
    <t>DATOS DEL RESPONSABLE</t>
  </si>
  <si>
    <t>Relacionar el cargo y àrea a la que pertenece el responsable de la actividad</t>
  </si>
  <si>
    <t>Formato de fecha</t>
  </si>
  <si>
    <t xml:space="preserve">Angie Cantor </t>
  </si>
  <si>
    <t>Poner en  Mayúscula cada palabra</t>
  </si>
  <si>
    <t>Contratista Grupo de Recurso Físicos</t>
  </si>
  <si>
    <t>Se incluyó un aspecto ambiental al proceso de innovación relacionada con el consumo de energía</t>
  </si>
  <si>
    <t xml:space="preserve">Tipo oración, en minúsculas </t>
  </si>
  <si>
    <r>
      <t>Oportunidad (Consecuencias positivas)
1. Tomar acciones para que la oportunidad se haga realidad:</t>
    </r>
    <r>
      <rPr>
        <sz val="10"/>
        <color theme="1"/>
        <rFont val="Arial N"/>
      </rPr>
      <t xml:space="preserve">acciones para obtener beneficios económicos y una mayor eficiencia operativa.
</t>
    </r>
    <r>
      <rPr>
        <b/>
        <sz val="10"/>
        <color theme="1"/>
        <rFont val="Arial N"/>
      </rPr>
      <t>2. Tomar acción inmediata para explotar la oportunidad:</t>
    </r>
    <r>
      <rPr>
        <sz val="10"/>
        <color theme="1"/>
        <rFont val="Arial N"/>
      </rPr>
      <t xml:space="preserve"> se refiere a la capacidad de identificar una oportunidad y actuar rápidamente para capitalizarla. 
</t>
    </r>
    <r>
      <rPr>
        <b/>
        <sz val="10"/>
        <color theme="1"/>
        <rFont val="Arial N"/>
      </rPr>
      <t xml:space="preserve">3. No aplicar acciones para la oportunidad identificada: </t>
    </r>
    <r>
      <rPr>
        <sz val="10"/>
        <color theme="1"/>
        <rFont val="Arial N"/>
      </rPr>
      <t>aunque se reconoce la existencia de una oportunidad, no se toman medidas para capitalizarla, lo que puede resultar en la pérdida de la oportunidad.</t>
    </r>
  </si>
  <si>
    <r>
      <rPr>
        <b/>
        <sz val="10"/>
        <color theme="1"/>
        <rFont val="Arial N"/>
      </rPr>
      <t>De acuerdo a lo que indico en la columna A "Tipo" elija de la lista de opciones la acción a tomar:
Riesgos / Amenazas (consecuencias negativas)</t>
    </r>
    <r>
      <rPr>
        <sz val="10"/>
        <color theme="1"/>
        <rFont val="Arial N"/>
      </rPr>
      <t xml:space="preserve">
1. </t>
    </r>
    <r>
      <rPr>
        <b/>
        <sz val="10"/>
        <color theme="1"/>
        <rFont val="Arial N"/>
      </rPr>
      <t>Asumir riesgo:</t>
    </r>
    <r>
      <rPr>
        <sz val="10"/>
        <color theme="1"/>
        <rFont val="Arial N"/>
      </rPr>
      <t xml:space="preserve"> la organización puede decidir no abordar el riesgo
2. </t>
    </r>
    <r>
      <rPr>
        <b/>
        <sz val="10"/>
        <color theme="1"/>
        <rFont val="Arial N"/>
      </rPr>
      <t>Evitar el riesgo</t>
    </r>
    <r>
      <rPr>
        <sz val="10"/>
        <color theme="1"/>
        <rFont val="Arial N"/>
      </rPr>
      <t xml:space="preserve">: aplica cuando se evita el riesgo decidiendo no iniciar o no continuar con la actividad, proceso generadora del riesgo.
3. </t>
    </r>
    <r>
      <rPr>
        <b/>
        <sz val="10"/>
        <color theme="1"/>
        <rFont val="Arial N"/>
      </rPr>
      <t>Reducir Riesgo:</t>
    </r>
    <r>
      <rPr>
        <sz val="10"/>
        <color theme="1"/>
        <rFont val="Arial N"/>
      </rPr>
      <t xml:space="preserve"> se pueden emprender acciones para actuar sobre la probabilidad de ocurrencia del suceso o sobre las consecuencias sobre el medio ambiente
4. </t>
    </r>
    <r>
      <rPr>
        <b/>
        <sz val="10"/>
        <color theme="1"/>
        <rFont val="Arial N"/>
      </rPr>
      <t>Compartir o transferir</t>
    </r>
    <r>
      <rPr>
        <sz val="10"/>
        <color theme="1"/>
        <rFont val="Arial N"/>
      </rPr>
      <t xml:space="preserve">: se trasfiere total o parcialmente el control del riesgo, pero las consecuencias de materialización son compartidas. 
</t>
    </r>
  </si>
  <si>
    <t>1 La Entidad identifica una oportunidad para reducir su huella de carbono y mejorar su impacto ambiental a través de la implementación de prácticas de eficiencia energética en sus instalaciones.
2.La Etidad identifica una oportunidad para adquirir productos orgánicos y sostenibles incluyendo criterios ambientales en los procesos contractuales en respuesta a la implementación de compras públicas sostenibles.
3. La Entidad identifica una oportunidad para reducir sus emisiones de gases de efecto invernadero y mejorar su eficiencia energética con la asquisición de un parque automotor eléctrico (de batería o de hidrógeno) o los híbridos enchufables con una autonomía eléctrica significativa.</t>
  </si>
  <si>
    <t>Control operacional establecido</t>
  </si>
  <si>
    <t>CONTROL OPERACIONAL ESTABLECIDO</t>
  </si>
  <si>
    <t>Continuando con el ejemplo se puede aplicar la siguiente acción: Realizar el plan de trabajo de concienciación ambiental en las actividades de inducción, capacitación y formación de los colaboradores para garantizar apropiacion de las temáticas.</t>
  </si>
  <si>
    <t>Gestión Jurídica</t>
  </si>
  <si>
    <t>4. SEGUIMIENTO Y EVALUACIÓN</t>
  </si>
  <si>
    <t>Sede de aplicación del riesgo u oportunidad</t>
  </si>
  <si>
    <t xml:space="preserve"> Direccionamiento Estratégico</t>
  </si>
  <si>
    <t>Control</t>
  </si>
  <si>
    <t>Gestión Financiera</t>
  </si>
  <si>
    <t>Evaluación Independiente</t>
  </si>
  <si>
    <t>Todas</t>
  </si>
  <si>
    <t>Se debe colocar el nombre de la Regional y/o sede donde se aplica el riesgo u oportunidad</t>
  </si>
  <si>
    <t>Describe el proceso que agrupa el conjunto de actividades conforme al Mapa de procesos de la Entidad y las dependencias o grupos más representativos, se debe seleccionar el proceso al que pertenece:
1. Direccionamiento Estratégico
2. Gobernanza y Gestión de Datos e Información
3. Comunicación Estratégica
4. Gestión de Tecnologías y la Información
5.Gestión de Lineamientos, Metodologías e Instrumentos para IVC
6. Relacionamiento con la Ciudadanía y Grupos de Valor
7. Gestión de Reclamos en Salud
8. Vigilancia
9. Inspección
10. Control
11. Gestión de Trámites
12.Gestión de la Función Juridiccional y Conciliación
13. Gestión y Administración del Talento Humano
14. Administración de Bienes y Servicios
15. Gestión Contractual 
16. Gestión Financiera
17. Gestión Jurídica
18. Gestión Documental y Administración de Archivos
19. Evaluación Independiente
20. Gestión de la Actuación Disciplinaria
21. Todas</t>
  </si>
  <si>
    <t>Gobernanza y Gestión de Datos e Información</t>
  </si>
  <si>
    <t>Comunicación Estratégica</t>
  </si>
  <si>
    <t>Gestión de Tecnologías y la Información</t>
  </si>
  <si>
    <t>Gestión de Lineamientos, Metodologías e Instrumentos para IVC</t>
  </si>
  <si>
    <t>Relacionamiento con la Ciudadanía y Grupos de Valor</t>
  </si>
  <si>
    <t>Gestión de Reclamos en Salud</t>
  </si>
  <si>
    <t>Vigilancia</t>
  </si>
  <si>
    <t>Inspección</t>
  </si>
  <si>
    <t>Gestión de Trámites</t>
  </si>
  <si>
    <t>Gestión de la Función Juridiccional y Conciliación</t>
  </si>
  <si>
    <t>Gestión y Administración del Talento Humano</t>
  </si>
  <si>
    <t>Administración de Bienes y Servicios</t>
  </si>
  <si>
    <t>Gestión Contractual</t>
  </si>
  <si>
    <t>Gestión Documental y Administración de Archivos</t>
  </si>
  <si>
    <t>Gestión de la Actuación Disciplinaria</t>
  </si>
  <si>
    <t>Describa el riesgo u oportunidad formulando el evento que podría ocurrir, especificando las causas que lo originan y los posibles efectos o consecuencias que generaría en la entidad. La redacción debe seguir la estructura evento–causa–consecuencia.
1. Evento: qué situación podría presentarse.
2. Causas: por qué podría ocurrir el evento (factores internos o externos).
3. Efectos o consecuencias: qué impacto tendría en el cumplimiento de los objetivos de la entidad.</t>
  </si>
  <si>
    <t>Ocurrencia de un bajo nivel de conocimiento del Sistema de Gestión Ambiental debido a la insuficiente socialización y capacitación internas, lo cual podría generar incumplimientos en las obligaciones ambientales institucionales</t>
  </si>
  <si>
    <t>BSFT73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</si>
</sst>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1"/>
      <color theme="1"/>
      <name val="Calibri"/>
      <family val="2"/>
      <scheme val="minor"/>
    </font>
    <font>
      <sz val="10"/>
      <name val="Arial"/>
      <family val="2"/>
    </font>
    <font>
      <sz val="14"/>
      <color theme="1"/>
      <name val="Arial"/>
      <family val="2"/>
    </font>
    <font>
      <sz val="14"/>
      <name val="Arial"/>
      <family val="2"/>
    </font>
    <font>
      <b/>
      <sz val="14"/>
      <color theme="1"/>
      <name val="Arial"/>
      <family val="2"/>
    </font>
    <font>
      <b/>
      <sz val="14"/>
      <color theme="0"/>
      <name val="Arial"/>
      <family val="2"/>
    </font>
    <font>
      <sz val="11"/>
      <color theme="1"/>
      <name val="Calibri"/>
      <family val="2"/>
    </font>
    <font>
      <sz val="12"/>
      <name val="Arial"/>
      <family val="2"/>
    </font>
    <font>
      <b/>
      <sz val="12"/>
      <color theme="0"/>
      <name val="Arial"/>
      <family val="2"/>
    </font>
    <font>
      <sz val="10"/>
      <color theme="1"/>
      <name val="Arial N"/>
    </font>
    <font>
      <b/>
      <sz val="10"/>
      <color theme="1"/>
      <name val="Arial N"/>
    </font>
    <font>
      <b/>
      <sz val="10"/>
      <color theme="0"/>
      <name val="Arial N"/>
    </font>
    <font>
      <sz val="10"/>
      <color rgb="FF000000"/>
      <name val="Arial N"/>
    </font>
    <font>
      <b/>
      <sz val="10"/>
      <color rgb="FF000000"/>
      <name val="Arial N"/>
    </font>
    <font>
      <sz val="10"/>
      <color theme="1"/>
      <name val="Calibri"/>
      <family val="2"/>
    </font>
    <font>
      <b/>
      <sz val="11"/>
      <color theme="1"/>
      <name val="Calibri"/>
      <family val="2"/>
    </font>
    <font>
      <b/>
      <sz val="10"/>
      <color theme="0"/>
      <name val="Calibri"/>
      <family val="2"/>
    </font>
    <font>
      <sz val="11"/>
      <name val="Calibri"/>
      <family val="2"/>
    </font>
    <font>
      <sz val="10"/>
      <color rgb="FF000000"/>
      <name val="Arial"/>
      <family val="2"/>
    </font>
    <font>
      <sz val="11"/>
      <color theme="1"/>
      <name val="Arial"/>
      <family val="2"/>
    </font>
    <font>
      <b/>
      <sz val="11"/>
      <color indexed="9"/>
      <name val="Calibri"/>
      <family val="2"/>
    </font>
  </fonts>
  <fills count="6">
    <fill>
      <patternFill patternType="none"/>
    </fill>
    <fill>
      <patternFill patternType="gray125"/>
    </fill>
    <fill>
      <patternFill patternType="solid">
        <fgColor theme="0"/>
        <bgColor indexed="64"/>
      </patternFill>
    </fill>
    <fill>
      <patternFill patternType="solid">
        <fgColor rgb="FF548135"/>
        <bgColor rgb="FF548135"/>
      </patternFill>
    </fill>
    <fill>
      <patternFill patternType="solid">
        <fgColor rgb="FF1BA19E"/>
        <bgColor indexed="64"/>
      </patternFill>
    </fill>
    <fill>
      <patternFill patternType="solid">
        <fgColor theme="8" tint="-0.249977111117893"/>
        <bgColor rgb="FFFFC000"/>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indexed="64"/>
      </bottom>
      <diagonal/>
    </border>
    <border>
      <left style="thin">
        <color rgb="FF000000"/>
      </left>
      <right style="thin">
        <color rgb="FF000000"/>
      </right>
      <top/>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s>
  <cellStyleXfs count="2">
    <xf numFmtId="0" fontId="0" fillId="0" borderId="0"/>
    <xf numFmtId="0" fontId="1" fillId="0" borderId="0"/>
  </cellStyleXfs>
  <cellXfs count="113">
    <xf numFmtId="0" fontId="0" fillId="0" borderId="0" xfId="0"/>
    <xf numFmtId="0" fontId="2" fillId="2" borderId="0" xfId="0" applyFont="1" applyFill="1" applyAlignment="1">
      <alignment horizontal="justify" vertical="center" wrapText="1"/>
    </xf>
    <xf numFmtId="0" fontId="2" fillId="0" borderId="0" xfId="0" applyFont="1" applyAlignment="1" applyProtection="1">
      <alignment horizontal="justify"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lignment horizontal="justify" vertical="center" wrapText="1"/>
    </xf>
    <xf numFmtId="0" fontId="3" fillId="0" borderId="0" xfId="0" applyFont="1" applyAlignment="1" applyProtection="1">
      <alignment horizontal="justify" vertical="center" wrapText="1"/>
      <protection locked="0"/>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2" fillId="2" borderId="0" xfId="0" applyFont="1" applyFill="1" applyAlignment="1" applyProtection="1">
      <alignment horizontal="justify" vertical="center" wrapText="1"/>
      <protection locked="0"/>
    </xf>
    <xf numFmtId="0" fontId="2" fillId="2" borderId="0" xfId="0" applyFont="1" applyFill="1" applyAlignment="1" applyProtection="1">
      <alignment horizontal="left" vertical="center" wrapText="1"/>
      <protection locked="0"/>
    </xf>
    <xf numFmtId="0" fontId="3" fillId="2" borderId="0" xfId="0" applyFont="1" applyFill="1" applyAlignment="1" applyProtection="1">
      <alignment horizontal="justify" vertical="center" wrapText="1"/>
      <protection locked="0"/>
    </xf>
    <xf numFmtId="0" fontId="2" fillId="0" borderId="1" xfId="0" applyFont="1" applyBorder="1" applyAlignment="1" applyProtection="1">
      <alignment vertical="center" wrapText="1"/>
      <protection locked="0"/>
    </xf>
    <xf numFmtId="0" fontId="2" fillId="0" borderId="1" xfId="0" applyFont="1" applyBorder="1" applyAlignment="1" applyProtection="1">
      <alignment horizontal="justify"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justify" vertical="center" wrapText="1"/>
    </xf>
    <xf numFmtId="164" fontId="3" fillId="0" borderId="1" xfId="0" applyNumberFormat="1" applyFont="1" applyBorder="1" applyAlignment="1">
      <alignment horizontal="justify" vertical="center" wrapText="1"/>
    </xf>
    <xf numFmtId="0" fontId="3" fillId="0" borderId="1" xfId="0" applyFont="1" applyBorder="1" applyAlignment="1">
      <alignment horizontal="justify"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164" fontId="3" fillId="0" borderId="0" xfId="0" applyNumberFormat="1" applyFont="1" applyAlignment="1">
      <alignment horizontal="justify" vertical="center" wrapText="1"/>
    </xf>
    <xf numFmtId="0" fontId="3" fillId="0" borderId="0" xfId="0" applyFont="1" applyAlignment="1">
      <alignment horizontal="justify" vertical="center" wrapText="1"/>
    </xf>
    <xf numFmtId="0" fontId="0" fillId="0" borderId="0" xfId="0" applyAlignment="1">
      <alignment vertical="center"/>
    </xf>
    <xf numFmtId="0" fontId="7" fillId="2" borderId="0" xfId="0" applyFont="1" applyFill="1" applyAlignment="1">
      <alignment horizontal="center" vertical="center" wrapText="1"/>
    </xf>
    <xf numFmtId="0" fontId="0" fillId="0" borderId="0" xfId="0" applyAlignment="1">
      <alignment horizontal="center" vertical="center"/>
    </xf>
    <xf numFmtId="0" fontId="9" fillId="0" borderId="1" xfId="0" applyFont="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horizontal="center" vertical="center" wrapText="1"/>
    </xf>
    <xf numFmtId="0" fontId="9" fillId="0" borderId="14" xfId="0" applyFont="1" applyBorder="1" applyAlignment="1">
      <alignment wrapText="1"/>
    </xf>
    <xf numFmtId="0" fontId="10" fillId="0" borderId="6" xfId="0" applyFont="1" applyBorder="1" applyAlignment="1">
      <alignment horizontal="center" vertical="center" wrapText="1"/>
    </xf>
    <xf numFmtId="0" fontId="9" fillId="0" borderId="14" xfId="0" applyFont="1" applyBorder="1" applyAlignment="1">
      <alignment vertical="top" wrapText="1"/>
    </xf>
    <xf numFmtId="0" fontId="9" fillId="0" borderId="14" xfId="0" applyFont="1" applyBorder="1" applyAlignment="1">
      <alignment horizontal="left" vertical="center" wrapText="1"/>
    </xf>
    <xf numFmtId="0" fontId="10" fillId="0" borderId="14" xfId="0" applyFont="1" applyBorder="1" applyAlignment="1">
      <alignment vertical="top" wrapText="1"/>
    </xf>
    <xf numFmtId="0" fontId="9" fillId="0" borderId="5" xfId="0" applyFont="1" applyBorder="1" applyAlignment="1">
      <alignment vertical="center" wrapText="1"/>
    </xf>
    <xf numFmtId="0" fontId="12" fillId="0" borderId="6" xfId="0" applyFont="1" applyBorder="1" applyAlignment="1">
      <alignment vertical="center" wrapText="1"/>
    </xf>
    <xf numFmtId="0" fontId="9" fillId="0" borderId="1" xfId="0" applyFont="1" applyBorder="1" applyAlignment="1">
      <alignment horizontal="center" vertical="center" wrapText="1"/>
    </xf>
    <xf numFmtId="0" fontId="12" fillId="0" borderId="1" xfId="0" applyFont="1" applyBorder="1" applyAlignment="1">
      <alignment vertical="center" wrapText="1"/>
    </xf>
    <xf numFmtId="0" fontId="10" fillId="0" borderId="1" xfId="0" applyFont="1" applyBorder="1" applyAlignment="1">
      <alignment horizontal="center" vertical="center" wrapText="1"/>
    </xf>
    <xf numFmtId="0" fontId="14" fillId="0" borderId="14" xfId="0" applyFont="1" applyBorder="1" applyAlignment="1">
      <alignment wrapText="1"/>
    </xf>
    <xf numFmtId="0" fontId="14" fillId="0" borderId="17" xfId="0" applyFont="1" applyBorder="1" applyAlignment="1">
      <alignment wrapText="1"/>
    </xf>
    <xf numFmtId="0" fontId="14" fillId="0" borderId="18" xfId="0" applyFont="1" applyBorder="1" applyAlignment="1">
      <alignment wrapText="1"/>
    </xf>
    <xf numFmtId="0" fontId="14" fillId="0" borderId="0" xfId="0" applyFont="1" applyAlignment="1">
      <alignment wrapText="1"/>
    </xf>
    <xf numFmtId="9" fontId="14" fillId="0" borderId="14" xfId="0" applyNumberFormat="1" applyFont="1" applyBorder="1" applyAlignment="1">
      <alignment horizontal="center" wrapText="1"/>
    </xf>
    <xf numFmtId="9" fontId="14" fillId="0" borderId="14" xfId="0" applyNumberFormat="1" applyFont="1" applyBorder="1" applyAlignment="1">
      <alignment wrapText="1"/>
    </xf>
    <xf numFmtId="0" fontId="6" fillId="0" borderId="14" xfId="0" applyFont="1" applyBorder="1" applyAlignment="1">
      <alignment horizontal="center" vertical="center" wrapText="1"/>
    </xf>
    <xf numFmtId="0" fontId="15"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8" xfId="0" applyFont="1" applyBorder="1" applyAlignment="1">
      <alignment horizontal="center" vertical="center" wrapText="1"/>
    </xf>
    <xf numFmtId="0" fontId="14" fillId="0" borderId="14" xfId="0" applyFont="1" applyBorder="1" applyAlignment="1">
      <alignment horizontal="left" wrapText="1"/>
    </xf>
    <xf numFmtId="14" fontId="2" fillId="0" borderId="3" xfId="0" applyNumberFormat="1" applyFont="1" applyBorder="1" applyAlignment="1" applyProtection="1">
      <alignment horizontal="center" vertical="center" wrapText="1"/>
      <protection locked="0"/>
    </xf>
    <xf numFmtId="0" fontId="18" fillId="0" borderId="21" xfId="0" applyFont="1" applyBorder="1" applyAlignment="1">
      <alignment vertical="center" wrapText="1"/>
    </xf>
    <xf numFmtId="9" fontId="14" fillId="0" borderId="22" xfId="0" applyNumberFormat="1" applyFont="1" applyBorder="1" applyAlignment="1">
      <alignment horizontal="center" wrapText="1"/>
    </xf>
    <xf numFmtId="0" fontId="14" fillId="0" borderId="23" xfId="0" applyFont="1" applyBorder="1" applyAlignment="1">
      <alignment wrapText="1"/>
    </xf>
    <xf numFmtId="0" fontId="14" fillId="0" borderId="22" xfId="0" applyFont="1" applyBorder="1" applyAlignment="1">
      <alignment wrapText="1"/>
    </xf>
    <xf numFmtId="0" fontId="18" fillId="0" borderId="24" xfId="0" applyFont="1" applyBorder="1" applyAlignment="1">
      <alignment vertical="center" wrapText="1"/>
    </xf>
    <xf numFmtId="0" fontId="18" fillId="0" borderId="1" xfId="0" applyFont="1" applyBorder="1" applyAlignment="1">
      <alignment vertical="center" wrapText="1"/>
    </xf>
    <xf numFmtId="0" fontId="14" fillId="0" borderId="6" xfId="0" applyFont="1" applyBorder="1" applyAlignment="1">
      <alignment wrapText="1"/>
    </xf>
    <xf numFmtId="0" fontId="6" fillId="0" borderId="20" xfId="0" applyFont="1" applyBorder="1" applyAlignment="1">
      <alignment horizontal="center" vertical="center" wrapText="1"/>
    </xf>
    <xf numFmtId="0" fontId="14" fillId="0" borderId="6" xfId="0" applyFont="1" applyBorder="1" applyAlignment="1">
      <alignment horizontal="left" vertical="center" wrapText="1"/>
    </xf>
    <xf numFmtId="9" fontId="14" fillId="0" borderId="6" xfId="0" applyNumberFormat="1" applyFont="1" applyBorder="1" applyAlignment="1">
      <alignment horizontal="center" wrapText="1"/>
    </xf>
    <xf numFmtId="0" fontId="16" fillId="3" borderId="31"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19" fillId="0" borderId="1" xfId="0" applyFont="1" applyBorder="1" applyAlignment="1">
      <alignment vertical="center" wrapText="1"/>
    </xf>
    <xf numFmtId="14"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0" fillId="0" borderId="1" xfId="0" applyBorder="1" applyAlignment="1">
      <alignment vertical="center"/>
    </xf>
    <xf numFmtId="0" fontId="8"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4" fillId="0" borderId="1" xfId="0" applyFont="1" applyBorder="1" applyAlignment="1">
      <alignment wrapText="1"/>
    </xf>
    <xf numFmtId="0" fontId="11" fillId="5" borderId="1"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0" fillId="4" borderId="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14"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5" fillId="4" borderId="4"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6" xfId="0" applyFont="1" applyBorder="1" applyAlignment="1">
      <alignment horizontal="center" vertical="center" wrapText="1"/>
    </xf>
    <xf numFmtId="0" fontId="16" fillId="3" borderId="25" xfId="0" applyFont="1" applyFill="1" applyBorder="1" applyAlignment="1">
      <alignment horizontal="center" vertical="center" wrapText="1"/>
    </xf>
    <xf numFmtId="0" fontId="17" fillId="0" borderId="26" xfId="0" applyFont="1" applyBorder="1"/>
    <xf numFmtId="0" fontId="16" fillId="3" borderId="27" xfId="0" applyFont="1" applyFill="1" applyBorder="1" applyAlignment="1">
      <alignment horizontal="center" vertical="center"/>
    </xf>
    <xf numFmtId="0" fontId="17" fillId="0" borderId="28" xfId="0" applyFont="1" applyBorder="1"/>
    <xf numFmtId="0" fontId="16" fillId="3" borderId="28" xfId="0" applyFont="1" applyFill="1" applyBorder="1" applyAlignment="1">
      <alignment horizontal="center" vertical="center"/>
    </xf>
    <xf numFmtId="0" fontId="16" fillId="3" borderId="29" xfId="0" applyFont="1" applyFill="1" applyBorder="1" applyAlignment="1">
      <alignment horizontal="center" vertical="center"/>
    </xf>
    <xf numFmtId="0" fontId="16" fillId="3" borderId="30"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6" fillId="3" borderId="36" xfId="0" applyFont="1" applyFill="1" applyBorder="1" applyAlignment="1">
      <alignment horizontal="center" vertical="center" wrapText="1"/>
    </xf>
  </cellXfs>
  <cellStyles count="2">
    <cellStyle name="Normal" xfId="0" builtinId="0"/>
    <cellStyle name="Normal 2" xfId="1" xr:uid="{00000000-0005-0000-0000-000001000000}"/>
  </cellStyles>
  <dxfs count="7">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s>
  <tableStyles count="0" defaultTableStyle="TableStyleMedium2" defaultPivotStyle="PivotStyleLight16"/>
  <colors>
    <mruColors>
      <color rgb="FF00723F"/>
      <color rgb="FF3756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140232</xdr:colOff>
      <xdr:row>0</xdr:row>
      <xdr:rowOff>144769</xdr:rowOff>
    </xdr:from>
    <xdr:to>
      <xdr:col>1</xdr:col>
      <xdr:colOff>1374320</xdr:colOff>
      <xdr:row>2</xdr:row>
      <xdr:rowOff>399676</xdr:rowOff>
    </xdr:to>
    <xdr:pic>
      <xdr:nvPicPr>
        <xdr:cNvPr id="2" name="1 Imagen">
          <a:extLst>
            <a:ext uri="{FF2B5EF4-FFF2-40B4-BE49-F238E27FC236}">
              <a16:creationId xmlns:a16="http://schemas.microsoft.com/office/drawing/2014/main" id="{6F5AEB37-7866-4AA0-A692-63BFCBF8BD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40232" y="144769"/>
          <a:ext cx="1081688" cy="426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57150</xdr:colOff>
      <xdr:row>17</xdr:row>
      <xdr:rowOff>1028700</xdr:rowOff>
    </xdr:from>
    <xdr:ext cx="4162425" cy="1866900"/>
    <xdr:pic>
      <xdr:nvPicPr>
        <xdr:cNvPr id="2" name="image1.png">
          <a:extLst>
            <a:ext uri="{FF2B5EF4-FFF2-40B4-BE49-F238E27FC236}">
              <a16:creationId xmlns:a16="http://schemas.microsoft.com/office/drawing/2014/main" id="{B48E552F-A086-41E6-AF80-AF9C240601CC}"/>
            </a:ext>
          </a:extLst>
        </xdr:cNvPr>
        <xdr:cNvPicPr preferRelativeResize="0"/>
      </xdr:nvPicPr>
      <xdr:blipFill>
        <a:blip xmlns:r="http://schemas.openxmlformats.org/officeDocument/2006/relationships" r:embed="rId1" cstate="print"/>
        <a:stretch>
          <a:fillRect/>
        </a:stretch>
      </xdr:blipFill>
      <xdr:spPr>
        <a:xfrm>
          <a:off x="9239250" y="3429000"/>
          <a:ext cx="4162425" cy="1866900"/>
        </a:xfrm>
        <a:prstGeom prst="rect">
          <a:avLst/>
        </a:prstGeom>
        <a:ln w="9525" cap="sq">
          <a:solidFill>
            <a:srgbClr val="000000"/>
          </a:solidFill>
          <a:miter lim="800000"/>
        </a:ln>
        <a:effectLst>
          <a:outerShdw blurRad="57150" dist="50800" dir="2700000" algn="tl" rotWithShape="0">
            <a:srgbClr val="000000">
              <a:alpha val="40000"/>
            </a:srgbClr>
          </a:outerShdw>
        </a:effectLst>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F68E2-93AC-4DCF-880F-E4B979448421}">
  <dimension ref="A1:V25"/>
  <sheetViews>
    <sheetView tabSelected="1" view="pageBreakPreview" zoomScale="70" zoomScaleNormal="70" zoomScaleSheetLayoutView="70" workbookViewId="0">
      <selection activeCell="D16" sqref="D16:F16"/>
    </sheetView>
  </sheetViews>
  <sheetFormatPr baseColWidth="10" defaultColWidth="9.109375" defaultRowHeight="0" customHeight="1" zeroHeight="1"/>
  <cols>
    <col min="1" max="1" width="21.109375" style="2" customWidth="1"/>
    <col min="2" max="2" width="22" style="2" customWidth="1"/>
    <col min="3" max="3" width="27.33203125" style="2" customWidth="1"/>
    <col min="4" max="5" width="29" style="2" customWidth="1"/>
    <col min="6" max="6" width="26.6640625" style="2" customWidth="1"/>
    <col min="7" max="7" width="33.33203125" style="2" customWidth="1"/>
    <col min="8" max="8" width="18.5546875" style="3" customWidth="1"/>
    <col min="9" max="9" width="14" style="2" customWidth="1"/>
    <col min="10" max="10" width="12.44140625" style="2" customWidth="1"/>
    <col min="11" max="11" width="18.109375" style="2" customWidth="1"/>
    <col min="12" max="12" width="32.6640625" style="2" customWidth="1"/>
    <col min="13" max="13" width="43.6640625" style="2" customWidth="1"/>
    <col min="14" max="14" width="20.109375" style="2" customWidth="1"/>
    <col min="15" max="15" width="21.44140625" style="4" customWidth="1"/>
    <col min="16" max="16" width="37.109375" style="5" customWidth="1"/>
    <col min="17" max="17" width="21.44140625" style="2" customWidth="1"/>
    <col min="18" max="18" width="19.6640625" style="4" customWidth="1"/>
    <col min="19" max="19" width="39.88671875" style="4" customWidth="1"/>
    <col min="20" max="20" width="22.33203125" style="4" customWidth="1"/>
    <col min="21" max="21" width="27" style="4" customWidth="1"/>
    <col min="22" max="22" width="9.109375" style="1" hidden="1" customWidth="1"/>
    <col min="23" max="27" width="9.109375" style="1" customWidth="1"/>
    <col min="28" max="16384" width="9.109375" style="1"/>
  </cols>
  <sheetData>
    <row r="1" spans="1:21" s="6" customFormat="1" ht="46.5" customHeight="1">
      <c r="A1" s="85"/>
      <c r="B1" s="86"/>
      <c r="C1" s="80" t="s">
        <v>0</v>
      </c>
      <c r="D1" s="80"/>
      <c r="E1" s="80"/>
      <c r="F1" s="80"/>
      <c r="G1" s="80"/>
      <c r="H1" s="80"/>
      <c r="I1" s="80"/>
      <c r="J1" s="80"/>
      <c r="K1" s="80"/>
      <c r="L1" s="80"/>
      <c r="M1" s="80"/>
      <c r="N1" s="80"/>
      <c r="O1" s="80"/>
      <c r="P1" s="80"/>
      <c r="Q1" s="80"/>
      <c r="R1" s="80"/>
      <c r="S1" s="80"/>
      <c r="T1" s="18" t="s">
        <v>1</v>
      </c>
      <c r="U1" s="19" t="s">
        <v>198</v>
      </c>
    </row>
    <row r="2" spans="1:21" s="6" customFormat="1" ht="46.5" customHeight="1">
      <c r="A2" s="87"/>
      <c r="B2" s="88"/>
      <c r="C2" s="80" t="s">
        <v>2</v>
      </c>
      <c r="D2" s="80"/>
      <c r="E2" s="80"/>
      <c r="F2" s="80"/>
      <c r="G2" s="80"/>
      <c r="H2" s="80"/>
      <c r="I2" s="80"/>
      <c r="J2" s="80"/>
      <c r="K2" s="80"/>
      <c r="L2" s="80"/>
      <c r="M2" s="80"/>
      <c r="N2" s="80"/>
      <c r="O2" s="80"/>
      <c r="P2" s="80"/>
      <c r="Q2" s="80"/>
      <c r="R2" s="80"/>
      <c r="S2" s="80"/>
      <c r="T2" s="18" t="s">
        <v>3</v>
      </c>
      <c r="U2" s="14">
        <v>1</v>
      </c>
    </row>
    <row r="3" spans="1:21" s="6" customFormat="1" ht="46.5" customHeight="1">
      <c r="A3" s="89"/>
      <c r="B3" s="90"/>
      <c r="C3" s="80"/>
      <c r="D3" s="80"/>
      <c r="E3" s="80"/>
      <c r="F3" s="80"/>
      <c r="G3" s="80"/>
      <c r="H3" s="80"/>
      <c r="I3" s="80"/>
      <c r="J3" s="80"/>
      <c r="K3" s="80"/>
      <c r="L3" s="80"/>
      <c r="M3" s="80"/>
      <c r="N3" s="80"/>
      <c r="O3" s="80"/>
      <c r="P3" s="80"/>
      <c r="Q3" s="80"/>
      <c r="R3" s="80"/>
      <c r="S3" s="80"/>
      <c r="T3" s="20" t="s">
        <v>4</v>
      </c>
      <c r="U3" s="52">
        <v>45985</v>
      </c>
    </row>
    <row r="4" spans="1:21" s="7" customFormat="1" ht="39" customHeight="1">
      <c r="A4" s="77" t="s">
        <v>5</v>
      </c>
      <c r="B4" s="78"/>
      <c r="C4" s="78"/>
      <c r="D4" s="78"/>
      <c r="E4" s="78"/>
      <c r="F4" s="78"/>
      <c r="G4" s="79"/>
      <c r="H4" s="91" t="s">
        <v>148</v>
      </c>
      <c r="I4" s="92"/>
      <c r="J4" s="92"/>
      <c r="K4" s="93"/>
      <c r="L4" s="94" t="s">
        <v>7</v>
      </c>
      <c r="M4" s="94"/>
      <c r="N4" s="94"/>
      <c r="O4" s="94"/>
      <c r="P4" s="92" t="s">
        <v>8</v>
      </c>
      <c r="Q4" s="92"/>
      <c r="R4" s="92"/>
      <c r="S4" s="92"/>
      <c r="T4" s="92"/>
      <c r="U4" s="93"/>
    </row>
    <row r="5" spans="1:21" s="26" customFormat="1" ht="69.75" customHeight="1">
      <c r="A5" s="70" t="s">
        <v>9</v>
      </c>
      <c r="B5" s="70" t="s">
        <v>10</v>
      </c>
      <c r="C5" s="70" t="s">
        <v>133</v>
      </c>
      <c r="D5" s="70" t="s">
        <v>11</v>
      </c>
      <c r="E5" s="70" t="s">
        <v>131</v>
      </c>
      <c r="F5" s="70" t="s">
        <v>12</v>
      </c>
      <c r="G5" s="70" t="s">
        <v>13</v>
      </c>
      <c r="H5" s="71" t="s">
        <v>14</v>
      </c>
      <c r="I5" s="71" t="s">
        <v>15</v>
      </c>
      <c r="J5" s="71" t="s">
        <v>16</v>
      </c>
      <c r="K5" s="71" t="s">
        <v>17</v>
      </c>
      <c r="L5" s="72" t="s">
        <v>18</v>
      </c>
      <c r="M5" s="70" t="s">
        <v>169</v>
      </c>
      <c r="N5" s="70" t="s">
        <v>19</v>
      </c>
      <c r="O5" s="70" t="s">
        <v>149</v>
      </c>
      <c r="P5" s="70" t="s">
        <v>150</v>
      </c>
      <c r="Q5" s="70" t="s">
        <v>151</v>
      </c>
      <c r="R5" s="70" t="s">
        <v>20</v>
      </c>
      <c r="S5" s="70" t="s">
        <v>21</v>
      </c>
      <c r="T5" s="70" t="s">
        <v>22</v>
      </c>
      <c r="U5" s="70" t="s">
        <v>19</v>
      </c>
    </row>
    <row r="6" spans="1:21" ht="60" customHeight="1">
      <c r="A6" s="11"/>
      <c r="B6" s="11"/>
      <c r="C6" s="11"/>
      <c r="D6" s="11"/>
      <c r="E6" s="11"/>
      <c r="F6" s="11"/>
      <c r="G6" s="11"/>
      <c r="H6" s="13"/>
      <c r="I6" s="13"/>
      <c r="J6" s="12">
        <f t="shared" ref="J6:J15" si="0">H6*I6</f>
        <v>0</v>
      </c>
      <c r="K6" s="14" t="b">
        <f>IF(AND(J6&gt;=1,J6&lt;=4),"BAJO", IF(AND(J6&gt;=5,J6&lt;=9),"MODERADO",IF(AND(J6&gt;=10,J6&lt;=12),"ALTO",IF(AND(J6&gt;=15,J6&lt;=25),"EXTREMO"))))</f>
        <v>0</v>
      </c>
      <c r="L6" s="12"/>
      <c r="M6" s="12"/>
      <c r="N6" s="12"/>
      <c r="O6" s="15"/>
      <c r="P6" s="16"/>
      <c r="Q6" s="12"/>
      <c r="R6" s="16"/>
      <c r="S6" s="17"/>
      <c r="T6" s="15"/>
      <c r="U6" s="15"/>
    </row>
    <row r="7" spans="1:21" ht="60" customHeight="1">
      <c r="A7" s="11"/>
      <c r="B7" s="11"/>
      <c r="C7" s="11"/>
      <c r="D7" s="11"/>
      <c r="E7" s="11"/>
      <c r="F7" s="11"/>
      <c r="G7" s="11"/>
      <c r="H7" s="13"/>
      <c r="I7" s="13"/>
      <c r="J7" s="12">
        <f t="shared" si="0"/>
        <v>0</v>
      </c>
      <c r="K7" s="14" t="b">
        <f t="shared" ref="K7:K15" si="1">IF(AND(J7&gt;=1,J7&lt;=4),"BAJO", IF(AND(J7&gt;=5,J7&lt;=9),"MODERADO",IF(AND(J7&gt;=10,J7&lt;=12),"ALTO",IF(AND(J7&gt;=15,J7&lt;=25),"EXTREMO"))))</f>
        <v>0</v>
      </c>
      <c r="L7" s="12"/>
      <c r="M7" s="12"/>
      <c r="N7" s="12"/>
      <c r="O7" s="15"/>
      <c r="P7" s="16"/>
      <c r="Q7" s="12"/>
      <c r="R7" s="16"/>
      <c r="S7" s="17"/>
      <c r="T7" s="15"/>
      <c r="U7" s="15"/>
    </row>
    <row r="8" spans="1:21" ht="60" customHeight="1">
      <c r="A8" s="11"/>
      <c r="B8" s="11"/>
      <c r="C8" s="11"/>
      <c r="D8" s="11"/>
      <c r="E8" s="11"/>
      <c r="F8" s="11"/>
      <c r="G8" s="11"/>
      <c r="H8" s="13"/>
      <c r="I8" s="13"/>
      <c r="J8" s="12">
        <f t="shared" si="0"/>
        <v>0</v>
      </c>
      <c r="K8" s="14" t="b">
        <f t="shared" si="1"/>
        <v>0</v>
      </c>
      <c r="L8" s="12"/>
      <c r="M8" s="12"/>
      <c r="N8" s="12"/>
      <c r="O8" s="15"/>
      <c r="P8" s="16"/>
      <c r="Q8" s="12"/>
      <c r="R8" s="16"/>
      <c r="S8" s="17"/>
      <c r="T8" s="15"/>
      <c r="U8" s="15"/>
    </row>
    <row r="9" spans="1:21" ht="60" customHeight="1">
      <c r="A9" s="11"/>
      <c r="B9" s="11"/>
      <c r="C9" s="11"/>
      <c r="D9" s="11"/>
      <c r="E9" s="11"/>
      <c r="F9" s="11"/>
      <c r="G9" s="11"/>
      <c r="H9" s="13"/>
      <c r="I9" s="13"/>
      <c r="J9" s="12">
        <f t="shared" si="0"/>
        <v>0</v>
      </c>
      <c r="K9" s="14" t="b">
        <f t="shared" si="1"/>
        <v>0</v>
      </c>
      <c r="L9" s="12"/>
      <c r="M9" s="12"/>
      <c r="N9" s="12"/>
      <c r="O9" s="15"/>
      <c r="P9" s="16"/>
      <c r="Q9" s="12"/>
      <c r="R9" s="16"/>
      <c r="S9" s="17"/>
      <c r="T9" s="15"/>
      <c r="U9" s="15"/>
    </row>
    <row r="10" spans="1:21" ht="60" customHeight="1">
      <c r="A10" s="11"/>
      <c r="B10" s="11"/>
      <c r="C10" s="11"/>
      <c r="D10" s="11"/>
      <c r="E10" s="11"/>
      <c r="F10" s="11"/>
      <c r="G10" s="11"/>
      <c r="H10" s="13"/>
      <c r="I10" s="13"/>
      <c r="J10" s="12">
        <f t="shared" si="0"/>
        <v>0</v>
      </c>
      <c r="K10" s="14" t="b">
        <f t="shared" si="1"/>
        <v>0</v>
      </c>
      <c r="L10" s="12"/>
      <c r="M10" s="12"/>
      <c r="N10" s="12"/>
      <c r="O10" s="15"/>
      <c r="P10" s="16"/>
      <c r="Q10" s="12"/>
      <c r="R10" s="16"/>
      <c r="S10" s="17"/>
      <c r="T10" s="15"/>
      <c r="U10" s="15"/>
    </row>
    <row r="11" spans="1:21" ht="60" customHeight="1">
      <c r="A11" s="11"/>
      <c r="B11" s="11"/>
      <c r="C11" s="11"/>
      <c r="D11" s="11"/>
      <c r="E11" s="11"/>
      <c r="F11" s="11"/>
      <c r="G11" s="11"/>
      <c r="H11" s="13"/>
      <c r="I11" s="13"/>
      <c r="J11" s="12">
        <f t="shared" si="0"/>
        <v>0</v>
      </c>
      <c r="K11" s="14" t="b">
        <f t="shared" si="1"/>
        <v>0</v>
      </c>
      <c r="L11" s="12"/>
      <c r="M11" s="12"/>
      <c r="N11" s="12"/>
      <c r="O11" s="15"/>
      <c r="P11" s="16"/>
      <c r="Q11" s="12"/>
      <c r="R11" s="16"/>
      <c r="S11" s="17"/>
      <c r="T11" s="15"/>
      <c r="U11" s="15"/>
    </row>
    <row r="12" spans="1:21" ht="60" customHeight="1">
      <c r="A12" s="11"/>
      <c r="B12" s="11"/>
      <c r="C12" s="11"/>
      <c r="D12" s="11"/>
      <c r="E12" s="11"/>
      <c r="F12" s="11"/>
      <c r="G12" s="11"/>
      <c r="H12" s="13"/>
      <c r="I12" s="13"/>
      <c r="J12" s="12">
        <f t="shared" si="0"/>
        <v>0</v>
      </c>
      <c r="K12" s="14" t="b">
        <f t="shared" si="1"/>
        <v>0</v>
      </c>
      <c r="L12" s="12"/>
      <c r="M12" s="12"/>
      <c r="N12" s="12"/>
      <c r="O12" s="15"/>
      <c r="P12" s="16"/>
      <c r="Q12" s="12"/>
      <c r="R12" s="16"/>
      <c r="S12" s="17"/>
      <c r="T12" s="15"/>
      <c r="U12" s="15"/>
    </row>
    <row r="13" spans="1:21" ht="60" customHeight="1">
      <c r="A13" s="11"/>
      <c r="B13" s="11"/>
      <c r="C13" s="11"/>
      <c r="D13" s="11"/>
      <c r="E13" s="11"/>
      <c r="F13" s="11"/>
      <c r="G13" s="11"/>
      <c r="H13" s="13"/>
      <c r="I13" s="13"/>
      <c r="J13" s="12">
        <f t="shared" si="0"/>
        <v>0</v>
      </c>
      <c r="K13" s="14" t="b">
        <f t="shared" si="1"/>
        <v>0</v>
      </c>
      <c r="L13" s="12"/>
      <c r="M13" s="12"/>
      <c r="N13" s="12"/>
      <c r="O13" s="15"/>
      <c r="P13" s="16"/>
      <c r="Q13" s="12"/>
      <c r="R13" s="16"/>
      <c r="S13" s="17"/>
      <c r="T13" s="15"/>
      <c r="U13" s="15"/>
    </row>
    <row r="14" spans="1:21" ht="60" customHeight="1">
      <c r="A14" s="11"/>
      <c r="B14" s="11"/>
      <c r="C14" s="11"/>
      <c r="D14" s="11"/>
      <c r="E14" s="11"/>
      <c r="F14" s="11"/>
      <c r="G14" s="11"/>
      <c r="H14" s="13"/>
      <c r="I14" s="13"/>
      <c r="J14" s="12">
        <f t="shared" si="0"/>
        <v>0</v>
      </c>
      <c r="K14" s="14" t="b">
        <f t="shared" si="1"/>
        <v>0</v>
      </c>
      <c r="L14" s="12"/>
      <c r="M14" s="12"/>
      <c r="N14" s="12"/>
      <c r="O14" s="15"/>
      <c r="P14" s="16"/>
      <c r="Q14" s="12"/>
      <c r="R14" s="16"/>
      <c r="S14" s="17"/>
      <c r="T14" s="15"/>
      <c r="U14" s="15"/>
    </row>
    <row r="15" spans="1:21" ht="60" customHeight="1">
      <c r="A15" s="11"/>
      <c r="B15" s="11"/>
      <c r="C15" s="11"/>
      <c r="D15" s="11"/>
      <c r="E15" s="11"/>
      <c r="F15" s="11"/>
      <c r="G15" s="11"/>
      <c r="H15" s="13"/>
      <c r="I15" s="13"/>
      <c r="J15" s="12">
        <f t="shared" si="0"/>
        <v>0</v>
      </c>
      <c r="K15" s="14" t="b">
        <f t="shared" si="1"/>
        <v>0</v>
      </c>
      <c r="L15" s="12"/>
      <c r="M15" s="12"/>
      <c r="N15" s="12"/>
      <c r="O15" s="15"/>
      <c r="P15" s="16"/>
      <c r="Q15" s="12"/>
      <c r="R15" s="16"/>
      <c r="S15" s="17"/>
      <c r="T15" s="15"/>
      <c r="U15" s="15"/>
    </row>
    <row r="16" spans="1:21" ht="51.75" customHeight="1">
      <c r="A16" s="91" t="s">
        <v>23</v>
      </c>
      <c r="B16" s="92"/>
      <c r="C16" s="93"/>
      <c r="D16" s="82" t="s">
        <v>132</v>
      </c>
      <c r="E16" s="82"/>
      <c r="F16" s="83"/>
      <c r="G16" s="21"/>
      <c r="K16" s="22"/>
      <c r="P16" s="23"/>
      <c r="R16" s="23"/>
      <c r="S16" s="24"/>
    </row>
    <row r="17" spans="1:21" ht="51.75" customHeight="1">
      <c r="A17" s="91" t="s">
        <v>152</v>
      </c>
      <c r="B17" s="92"/>
      <c r="C17" s="93"/>
      <c r="D17" s="84"/>
      <c r="E17" s="84"/>
      <c r="F17" s="84"/>
      <c r="G17" s="91" t="s">
        <v>153</v>
      </c>
      <c r="H17" s="92"/>
      <c r="I17" s="93"/>
      <c r="J17" s="75"/>
      <c r="K17" s="76"/>
      <c r="L17" s="76"/>
      <c r="M17" s="76"/>
      <c r="N17" s="76"/>
      <c r="O17" s="76"/>
      <c r="P17" s="76"/>
      <c r="Q17" s="76"/>
      <c r="R17" s="76"/>
      <c r="S17" s="76"/>
      <c r="T17" s="76"/>
      <c r="U17" s="76"/>
    </row>
    <row r="18" spans="1:21" ht="60.75" customHeight="1">
      <c r="A18" s="91" t="s">
        <v>25</v>
      </c>
      <c r="B18" s="92"/>
      <c r="C18" s="93"/>
      <c r="D18" s="81" t="s">
        <v>130</v>
      </c>
      <c r="E18" s="81"/>
      <c r="F18" s="81"/>
      <c r="G18" s="81"/>
      <c r="H18" s="81"/>
      <c r="I18" s="81"/>
      <c r="J18" s="81"/>
      <c r="K18" s="81"/>
      <c r="L18" s="81"/>
      <c r="M18" s="81"/>
      <c r="N18" s="81"/>
      <c r="O18" s="81"/>
      <c r="P18" s="81"/>
      <c r="Q18" s="81"/>
      <c r="R18" s="81"/>
      <c r="S18" s="81"/>
      <c r="T18" s="81"/>
      <c r="U18" s="81"/>
    </row>
    <row r="19" spans="1:21" ht="17.399999999999999" hidden="1">
      <c r="A19" s="8"/>
      <c r="B19" s="8"/>
      <c r="C19" s="8"/>
      <c r="D19" s="8"/>
      <c r="E19" s="8"/>
      <c r="F19" s="8"/>
      <c r="G19" s="8"/>
      <c r="H19" s="9"/>
      <c r="I19" s="8"/>
      <c r="J19" s="8"/>
      <c r="K19" s="8"/>
      <c r="L19" s="8"/>
      <c r="M19" s="8"/>
      <c r="N19" s="8"/>
      <c r="O19" s="1"/>
      <c r="P19" s="10"/>
      <c r="Q19" s="8"/>
      <c r="R19" s="1"/>
      <c r="S19" s="1"/>
      <c r="T19" s="1"/>
      <c r="U19" s="1"/>
    </row>
    <row r="20" spans="1:21" ht="17.399999999999999" hidden="1">
      <c r="A20" s="8"/>
      <c r="B20" s="8"/>
      <c r="C20" s="8"/>
      <c r="D20" s="8"/>
      <c r="E20" s="8"/>
      <c r="F20" s="8"/>
      <c r="G20" s="8"/>
      <c r="H20" s="9"/>
      <c r="I20" s="8"/>
      <c r="J20" s="8"/>
      <c r="K20" s="8"/>
      <c r="L20" s="8"/>
      <c r="M20" s="8"/>
      <c r="N20" s="8"/>
      <c r="O20" s="1"/>
      <c r="P20" s="10"/>
      <c r="Q20" s="8"/>
      <c r="R20" s="1"/>
      <c r="S20" s="1"/>
      <c r="T20" s="1"/>
      <c r="U20" s="1"/>
    </row>
    <row r="21" spans="1:21" ht="17.399999999999999" hidden="1">
      <c r="A21" s="8"/>
      <c r="B21" s="8"/>
      <c r="C21" s="8"/>
      <c r="D21" s="8"/>
      <c r="E21" s="8"/>
      <c r="F21" s="8"/>
      <c r="G21" s="8"/>
      <c r="H21" s="9"/>
      <c r="I21" s="8"/>
      <c r="J21" s="8"/>
      <c r="K21" s="8"/>
      <c r="L21" s="8"/>
      <c r="M21" s="8"/>
      <c r="N21" s="8"/>
      <c r="O21" s="1"/>
      <c r="P21" s="10"/>
      <c r="Q21" s="8"/>
      <c r="R21" s="1"/>
      <c r="S21" s="1"/>
      <c r="T21" s="1"/>
      <c r="U21" s="1"/>
    </row>
    <row r="22" spans="1:21" ht="17.399999999999999" hidden="1">
      <c r="A22" s="8"/>
      <c r="B22" s="8"/>
      <c r="C22" s="8"/>
      <c r="D22" s="8"/>
      <c r="E22" s="8"/>
      <c r="F22" s="8"/>
      <c r="G22" s="8"/>
      <c r="H22" s="9"/>
      <c r="I22" s="8"/>
      <c r="J22" s="8"/>
      <c r="K22" s="8"/>
      <c r="L22" s="8"/>
      <c r="M22" s="8"/>
      <c r="N22" s="8"/>
      <c r="O22" s="1"/>
      <c r="P22" s="10"/>
      <c r="Q22" s="8"/>
      <c r="R22" s="1"/>
      <c r="S22" s="1"/>
      <c r="T22" s="1"/>
      <c r="U22" s="1"/>
    </row>
    <row r="23" spans="1:21" ht="17.399999999999999" hidden="1">
      <c r="A23" s="8"/>
      <c r="B23" s="8"/>
      <c r="C23" s="8"/>
      <c r="D23" s="8"/>
      <c r="E23" s="8"/>
      <c r="F23" s="8"/>
      <c r="G23" s="8"/>
      <c r="H23" s="9"/>
      <c r="I23" s="8"/>
      <c r="J23" s="8"/>
      <c r="K23" s="8"/>
      <c r="L23" s="8"/>
      <c r="M23" s="8"/>
      <c r="N23" s="8"/>
      <c r="O23" s="1"/>
      <c r="P23" s="10"/>
      <c r="Q23" s="8"/>
      <c r="R23" s="1"/>
      <c r="S23" s="1"/>
      <c r="T23" s="1"/>
      <c r="U23" s="1"/>
    </row>
    <row r="24" spans="1:21" ht="17.399999999999999" hidden="1">
      <c r="A24" s="8"/>
      <c r="B24" s="8"/>
      <c r="C24" s="8"/>
      <c r="D24" s="8"/>
      <c r="E24" s="8"/>
      <c r="F24" s="8"/>
      <c r="G24" s="8"/>
      <c r="H24" s="9"/>
      <c r="I24" s="8"/>
      <c r="J24" s="8"/>
      <c r="K24" s="8"/>
      <c r="L24" s="8"/>
      <c r="M24" s="8"/>
      <c r="N24" s="8"/>
      <c r="O24" s="1"/>
      <c r="P24" s="10"/>
      <c r="Q24" s="8"/>
      <c r="R24" s="1"/>
      <c r="S24" s="1"/>
      <c r="T24" s="1"/>
      <c r="U24" s="1"/>
    </row>
    <row r="25" spans="1:21" ht="17.399999999999999" hidden="1">
      <c r="A25" s="8"/>
      <c r="B25" s="8"/>
      <c r="C25" s="8"/>
      <c r="D25" s="8"/>
      <c r="E25" s="8"/>
      <c r="F25" s="8"/>
      <c r="G25" s="8"/>
      <c r="H25" s="9"/>
      <c r="I25" s="8"/>
      <c r="J25" s="8"/>
      <c r="K25" s="8"/>
      <c r="L25" s="8"/>
      <c r="M25" s="8"/>
      <c r="N25" s="8"/>
      <c r="O25" s="1"/>
      <c r="P25" s="10"/>
      <c r="Q25" s="8"/>
      <c r="R25" s="1"/>
      <c r="S25" s="1"/>
      <c r="T25" s="1"/>
      <c r="U25" s="1"/>
    </row>
  </sheetData>
  <mergeCells count="15">
    <mergeCell ref="J17:U17"/>
    <mergeCell ref="A4:G4"/>
    <mergeCell ref="C1:S1"/>
    <mergeCell ref="C2:S3"/>
    <mergeCell ref="D18:U18"/>
    <mergeCell ref="D16:F16"/>
    <mergeCell ref="D17:F17"/>
    <mergeCell ref="A1:B3"/>
    <mergeCell ref="A16:C16"/>
    <mergeCell ref="A17:C17"/>
    <mergeCell ref="A18:C18"/>
    <mergeCell ref="H4:K4"/>
    <mergeCell ref="L4:O4"/>
    <mergeCell ref="P4:U4"/>
    <mergeCell ref="G17:I17"/>
  </mergeCells>
  <conditionalFormatting sqref="K6:K15">
    <cfRule type="cellIs" dxfId="3" priority="4" operator="equal">
      <formula>"Bajo"</formula>
    </cfRule>
  </conditionalFormatting>
  <conditionalFormatting sqref="S6:S16">
    <cfRule type="cellIs" dxfId="2" priority="5" stopIfTrue="1" operator="equal">
      <formula>"MUY SIGNIFICATIVO"</formula>
    </cfRule>
    <cfRule type="cellIs" dxfId="1" priority="6" stopIfTrue="1" operator="equal">
      <formula>"SIGNIFICATIVO"</formula>
    </cfRule>
    <cfRule type="cellIs" dxfId="0" priority="7" stopIfTrue="1" operator="equal">
      <formula>"NO SIGNIFICATIVO"</formula>
    </cfRule>
  </conditionalFormatting>
  <dataValidations count="3">
    <dataValidation type="decimal" operator="lessThan" allowBlank="1" showInputMessage="1" showErrorMessage="1" sqref="T1:T2" xr:uid="{00000000-0002-0000-0000-000002000000}">
      <formula1>0</formula1>
    </dataValidation>
    <dataValidation type="decimal" operator="lessThan" showInputMessage="1" sqref="U1" xr:uid="{00000000-0002-0000-0000-000001000000}">
      <formula1>0</formula1>
    </dataValidation>
    <dataValidation operator="lessThan" allowBlank="1" showInputMessage="1" showErrorMessage="1" sqref="U2:U3 T3" xr:uid="{00000000-0002-0000-0000-000000000000}"/>
  </dataValidations>
  <printOptions horizontalCentered="1" verticalCentered="1"/>
  <pageMargins left="0" right="0" top="0" bottom="0" header="0.31496062992125984" footer="0.31496062992125984"/>
  <pageSetup scale="20"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2350F41F-2D31-4402-8B0E-45EC851EDD20}">
            <xm:f>Lista!$E$7</xm:f>
            <x14:dxf>
              <fill>
                <patternFill>
                  <bgColor rgb="FFFF0000"/>
                </patternFill>
              </fill>
            </x14:dxf>
          </x14:cfRule>
          <x14:cfRule type="cellIs" priority="2" operator="equal" id="{99114993-56A7-48A2-B74E-3C57990473E7}">
            <xm:f>Lista!$E$6</xm:f>
            <x14:dxf>
              <fill>
                <patternFill>
                  <bgColor theme="9" tint="-0.24994659260841701"/>
                </patternFill>
              </fill>
            </x14:dxf>
          </x14:cfRule>
          <x14:cfRule type="cellIs" priority="3" operator="equal" id="{3D980146-D9DF-461B-8290-AD796BD4B30D}">
            <xm:f>Lista!$E$5</xm:f>
            <x14:dxf>
              <fill>
                <patternFill>
                  <bgColor rgb="FFFFFF00"/>
                </patternFill>
              </fill>
            </x14:dxf>
          </x14:cfRule>
          <xm:sqref>K6:K15</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BD013306-793F-4E64-A99B-6D8FAC958D9A}">
          <x14:formula1>
            <xm:f>Lista!$A$4:$A$5</xm:f>
          </x14:formula1>
          <xm:sqref>A6:A15</xm:sqref>
        </x14:dataValidation>
        <x14:dataValidation type="list" allowBlank="1" showInputMessage="1" showErrorMessage="1" xr:uid="{2615EA10-DB99-4599-8802-AF8107D90449}">
          <x14:formula1>
            <xm:f>Lista!$B$4:$B$10</xm:f>
          </x14:formula1>
          <xm:sqref>B6:B15</xm:sqref>
        </x14:dataValidation>
        <x14:dataValidation type="list" allowBlank="1" showInputMessage="1" showErrorMessage="1" xr:uid="{C578EB90-ED54-4475-B8F2-08925AE48EDD}">
          <x14:formula1>
            <xm:f>Lista!$C$4:$C$8</xm:f>
          </x14:formula1>
          <xm:sqref>H6:I15</xm:sqref>
        </x14:dataValidation>
        <x14:dataValidation type="list" allowBlank="1" showInputMessage="1" showErrorMessage="1" xr:uid="{B8AAF58E-2A55-4949-8F96-78D780C38EE7}">
          <x14:formula1>
            <xm:f>Lista!$F$4:$F$10</xm:f>
          </x14:formula1>
          <xm:sqref>L6:L15</xm:sqref>
        </x14:dataValidation>
        <x14:dataValidation type="list" allowBlank="1" showInputMessage="1" showErrorMessage="1" xr:uid="{EDE3690C-576D-4869-AB92-AACFB6A1EBC9}">
          <x14:formula1>
            <xm:f>Lista!$G$4:$G$5</xm:f>
          </x14:formula1>
          <xm:sqref>Q6:Q15</xm:sqref>
        </x14:dataValidation>
        <x14:dataValidation type="list" allowBlank="1" showInputMessage="1" showErrorMessage="1" xr:uid="{921908A1-E737-41D5-AE3A-809BA2737372}">
          <x14:formula1>
            <xm:f>Lista!$H$4:$H$5</xm:f>
          </x14:formula1>
          <xm:sqref>R6:R15</xm:sqref>
        </x14:dataValidation>
        <x14:dataValidation type="list" allowBlank="1" showInputMessage="1" showErrorMessage="1" xr:uid="{EEDB9EF1-DC54-4EB8-ABC2-72713F6EF97B}">
          <x14:formula1>
            <xm:f>Lista!$I$4:$I$16</xm:f>
          </x14:formula1>
          <xm:sqref>C6:C15</xm:sqref>
        </x14:dataValidation>
        <x14:dataValidation type="list" allowBlank="1" showInputMessage="1" showErrorMessage="1" xr:uid="{BEB86FFF-6851-47BD-BFC4-F851C0CD931B}">
          <x14:formula1>
            <xm:f>Lista!$J$4:$J$24</xm:f>
          </x14:formula1>
          <xm:sqref>D6:D15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86E8B-D823-4DA9-83A7-40134904BA1E}">
  <dimension ref="A1:E46"/>
  <sheetViews>
    <sheetView workbookViewId="0">
      <selection activeCell="A13" sqref="A13"/>
    </sheetView>
  </sheetViews>
  <sheetFormatPr baseColWidth="10" defaultColWidth="0" defaultRowHeight="14.4" zeroHeight="1"/>
  <cols>
    <col min="1" max="1" width="39.33203125" style="27" customWidth="1"/>
    <col min="2" max="2" width="80.44140625" style="25" customWidth="1"/>
    <col min="3" max="3" width="18" style="27" customWidth="1"/>
    <col min="4" max="4" width="64.109375" style="25" customWidth="1"/>
    <col min="5" max="5" width="24.88671875" style="25" customWidth="1"/>
    <col min="6" max="16384" width="11.44140625" hidden="1"/>
  </cols>
  <sheetData>
    <row r="1" spans="1:5">
      <c r="A1" s="74" t="s">
        <v>26</v>
      </c>
      <c r="B1" s="74" t="s">
        <v>27</v>
      </c>
      <c r="C1" s="74" t="s">
        <v>28</v>
      </c>
      <c r="D1" s="74" t="s">
        <v>29</v>
      </c>
      <c r="E1" s="74" t="s">
        <v>30</v>
      </c>
    </row>
    <row r="2" spans="1:5">
      <c r="A2" s="98" t="s">
        <v>31</v>
      </c>
      <c r="B2" s="98"/>
      <c r="C2" s="98"/>
      <c r="D2" s="98"/>
      <c r="E2" s="98"/>
    </row>
    <row r="3" spans="1:5" ht="39.6">
      <c r="A3" s="99" t="s">
        <v>32</v>
      </c>
      <c r="B3" s="39" t="s">
        <v>33</v>
      </c>
      <c r="C3" s="38" t="s">
        <v>34</v>
      </c>
      <c r="D3" s="28" t="s">
        <v>35</v>
      </c>
      <c r="E3" s="28" t="s">
        <v>36</v>
      </c>
    </row>
    <row r="4" spans="1:5" ht="26.4">
      <c r="A4" s="99"/>
      <c r="B4" s="39" t="s">
        <v>37</v>
      </c>
      <c r="C4" s="38" t="s">
        <v>34</v>
      </c>
      <c r="D4" s="28" t="s">
        <v>38</v>
      </c>
      <c r="E4" s="28" t="s">
        <v>36</v>
      </c>
    </row>
    <row r="5" spans="1:5" ht="26.4">
      <c r="A5" s="99" t="s">
        <v>10</v>
      </c>
      <c r="B5" s="39" t="s">
        <v>39</v>
      </c>
      <c r="C5" s="100" t="s">
        <v>40</v>
      </c>
      <c r="D5" s="39" t="s">
        <v>41</v>
      </c>
      <c r="E5" s="100" t="s">
        <v>36</v>
      </c>
    </row>
    <row r="6" spans="1:5">
      <c r="A6" s="99"/>
      <c r="B6" s="39" t="s">
        <v>42</v>
      </c>
      <c r="C6" s="100"/>
      <c r="D6" s="39" t="s">
        <v>43</v>
      </c>
      <c r="E6" s="100"/>
    </row>
    <row r="7" spans="1:5">
      <c r="A7" s="99"/>
      <c r="B7" s="39" t="s">
        <v>44</v>
      </c>
      <c r="C7" s="100"/>
      <c r="D7" s="39" t="s">
        <v>45</v>
      </c>
      <c r="E7" s="100"/>
    </row>
    <row r="8" spans="1:5">
      <c r="A8" s="99"/>
      <c r="B8" s="39" t="s">
        <v>46</v>
      </c>
      <c r="C8" s="100"/>
      <c r="D8" s="39" t="s">
        <v>47</v>
      </c>
      <c r="E8" s="100"/>
    </row>
    <row r="9" spans="1:5">
      <c r="A9" s="99"/>
      <c r="B9" s="39" t="s">
        <v>48</v>
      </c>
      <c r="C9" s="100"/>
      <c r="D9" s="39" t="s">
        <v>49</v>
      </c>
      <c r="E9" s="100"/>
    </row>
    <row r="10" spans="1:5">
      <c r="A10" s="99"/>
      <c r="B10" s="39" t="s">
        <v>50</v>
      </c>
      <c r="C10" s="100"/>
      <c r="D10" s="39" t="s">
        <v>51</v>
      </c>
      <c r="E10" s="100"/>
    </row>
    <row r="11" spans="1:5">
      <c r="A11" s="99"/>
      <c r="B11" s="39" t="s">
        <v>52</v>
      </c>
      <c r="C11" s="100"/>
      <c r="D11" s="39" t="s">
        <v>53</v>
      </c>
      <c r="E11" s="100"/>
    </row>
    <row r="12" spans="1:5" ht="26.4">
      <c r="A12" s="40" t="s">
        <v>173</v>
      </c>
      <c r="B12" s="39" t="s">
        <v>179</v>
      </c>
      <c r="C12" s="38" t="s">
        <v>34</v>
      </c>
      <c r="D12" s="28" t="s">
        <v>142</v>
      </c>
      <c r="E12" s="39" t="s">
        <v>161</v>
      </c>
    </row>
    <row r="13" spans="1:5" ht="349.95" customHeight="1">
      <c r="A13" s="40" t="s">
        <v>54</v>
      </c>
      <c r="B13" s="39" t="s">
        <v>180</v>
      </c>
      <c r="C13" s="38" t="s">
        <v>34</v>
      </c>
      <c r="D13" s="38" t="s">
        <v>171</v>
      </c>
      <c r="E13" s="39" t="s">
        <v>161</v>
      </c>
    </row>
    <row r="14" spans="1:5" ht="112.2" customHeight="1">
      <c r="A14" s="40" t="s">
        <v>56</v>
      </c>
      <c r="B14" s="39" t="s">
        <v>196</v>
      </c>
      <c r="C14" s="38" t="s">
        <v>40</v>
      </c>
      <c r="D14" s="39" t="s">
        <v>197</v>
      </c>
      <c r="E14" s="28" t="s">
        <v>55</v>
      </c>
    </row>
    <row r="15" spans="1:5" ht="26.4">
      <c r="A15" s="40" t="s">
        <v>57</v>
      </c>
      <c r="B15" s="39" t="s">
        <v>58</v>
      </c>
      <c r="C15" s="38" t="s">
        <v>40</v>
      </c>
      <c r="D15" s="39" t="s">
        <v>59</v>
      </c>
      <c r="E15" s="28" t="s">
        <v>55</v>
      </c>
    </row>
    <row r="16" spans="1:5" ht="26.4">
      <c r="A16" s="40" t="s">
        <v>60</v>
      </c>
      <c r="B16" s="39" t="s">
        <v>61</v>
      </c>
      <c r="C16" s="38" t="s">
        <v>40</v>
      </c>
      <c r="D16" s="39" t="s">
        <v>62</v>
      </c>
      <c r="E16" s="28" t="s">
        <v>55</v>
      </c>
    </row>
    <row r="17" spans="1:5">
      <c r="A17" s="98" t="s">
        <v>6</v>
      </c>
      <c r="B17" s="98"/>
      <c r="C17" s="98"/>
      <c r="D17" s="98"/>
      <c r="E17" s="98"/>
    </row>
    <row r="18" spans="1:5" ht="92.4">
      <c r="A18" s="40" t="s">
        <v>63</v>
      </c>
      <c r="B18" s="28" t="s">
        <v>64</v>
      </c>
      <c r="C18" s="38" t="s">
        <v>34</v>
      </c>
      <c r="D18" s="100"/>
      <c r="E18" s="28" t="s">
        <v>36</v>
      </c>
    </row>
    <row r="19" spans="1:5" ht="261.75" customHeight="1">
      <c r="A19" s="40" t="s">
        <v>65</v>
      </c>
      <c r="B19" s="39" t="s">
        <v>66</v>
      </c>
      <c r="C19" s="38" t="s">
        <v>34</v>
      </c>
      <c r="D19" s="100"/>
      <c r="E19" s="28" t="s">
        <v>36</v>
      </c>
    </row>
    <row r="20" spans="1:5" ht="35.25" customHeight="1">
      <c r="A20" s="32" t="s">
        <v>67</v>
      </c>
      <c r="B20" s="37" t="s">
        <v>68</v>
      </c>
      <c r="C20" s="30" t="s">
        <v>69</v>
      </c>
      <c r="D20" s="36" t="s">
        <v>70</v>
      </c>
      <c r="E20" s="36" t="s">
        <v>71</v>
      </c>
    </row>
    <row r="21" spans="1:5" ht="79.2">
      <c r="A21" s="32" t="s">
        <v>72</v>
      </c>
      <c r="B21" s="37" t="s">
        <v>73</v>
      </c>
      <c r="C21" s="38" t="s">
        <v>69</v>
      </c>
      <c r="D21" s="28" t="s">
        <v>74</v>
      </c>
      <c r="E21" s="36" t="s">
        <v>71</v>
      </c>
    </row>
    <row r="22" spans="1:5">
      <c r="A22" s="95" t="s">
        <v>7</v>
      </c>
      <c r="B22" s="96"/>
      <c r="C22" s="96"/>
      <c r="D22" s="96"/>
      <c r="E22" s="97"/>
    </row>
    <row r="23" spans="1:5" ht="171.6">
      <c r="A23" s="101" t="s">
        <v>75</v>
      </c>
      <c r="B23" s="33" t="s">
        <v>166</v>
      </c>
      <c r="C23" s="38" t="s">
        <v>34</v>
      </c>
      <c r="D23" s="29" t="s">
        <v>76</v>
      </c>
      <c r="E23" s="28" t="s">
        <v>36</v>
      </c>
    </row>
    <row r="24" spans="1:5" ht="132">
      <c r="A24" s="102"/>
      <c r="B24" s="35" t="s">
        <v>165</v>
      </c>
      <c r="C24" s="38" t="s">
        <v>34</v>
      </c>
      <c r="D24" s="29" t="s">
        <v>167</v>
      </c>
      <c r="E24" s="28" t="s">
        <v>36</v>
      </c>
    </row>
    <row r="25" spans="1:5" ht="52.8">
      <c r="A25" s="32" t="s">
        <v>168</v>
      </c>
      <c r="B25" s="29" t="s">
        <v>77</v>
      </c>
      <c r="C25" s="30" t="s">
        <v>40</v>
      </c>
      <c r="D25" s="29" t="s">
        <v>170</v>
      </c>
      <c r="E25" s="28" t="s">
        <v>55</v>
      </c>
    </row>
    <row r="26" spans="1:5" ht="26.4">
      <c r="A26" s="32" t="s">
        <v>78</v>
      </c>
      <c r="B26" s="33" t="s">
        <v>79</v>
      </c>
      <c r="C26" s="30" t="s">
        <v>40</v>
      </c>
      <c r="D26" s="29" t="s">
        <v>80</v>
      </c>
      <c r="E26" s="28" t="s">
        <v>55</v>
      </c>
    </row>
    <row r="27" spans="1:5" ht="26.4">
      <c r="A27" s="32" t="s">
        <v>81</v>
      </c>
      <c r="B27" s="31" t="s">
        <v>82</v>
      </c>
      <c r="C27" s="30" t="s">
        <v>83</v>
      </c>
      <c r="D27" s="29" t="s">
        <v>84</v>
      </c>
      <c r="E27" s="28" t="s">
        <v>85</v>
      </c>
    </row>
    <row r="28" spans="1:5">
      <c r="A28" s="95" t="s">
        <v>172</v>
      </c>
      <c r="B28" s="96"/>
      <c r="C28" s="96"/>
      <c r="D28" s="96"/>
      <c r="E28" s="97"/>
    </row>
    <row r="29" spans="1:5" ht="26.4">
      <c r="A29" s="32" t="s">
        <v>86</v>
      </c>
      <c r="B29" s="29" t="s">
        <v>87</v>
      </c>
      <c r="C29" s="30" t="s">
        <v>40</v>
      </c>
      <c r="D29" s="29" t="s">
        <v>88</v>
      </c>
      <c r="E29" s="28" t="s">
        <v>55</v>
      </c>
    </row>
    <row r="30" spans="1:5" ht="26.4">
      <c r="A30" s="32" t="s">
        <v>89</v>
      </c>
      <c r="B30" s="31" t="s">
        <v>90</v>
      </c>
      <c r="C30" s="38" t="s">
        <v>34</v>
      </c>
      <c r="D30" s="29" t="s">
        <v>91</v>
      </c>
      <c r="E30" s="28" t="s">
        <v>36</v>
      </c>
    </row>
    <row r="31" spans="1:5" ht="40.200000000000003">
      <c r="A31" s="32" t="s">
        <v>92</v>
      </c>
      <c r="B31" s="31" t="s">
        <v>93</v>
      </c>
      <c r="C31" s="38" t="s">
        <v>34</v>
      </c>
      <c r="D31" s="34" t="s">
        <v>94</v>
      </c>
      <c r="E31" s="28" t="s">
        <v>36</v>
      </c>
    </row>
    <row r="32" spans="1:5" ht="39.6">
      <c r="A32" s="32" t="s">
        <v>95</v>
      </c>
      <c r="B32" s="29" t="s">
        <v>96</v>
      </c>
      <c r="C32" s="30" t="s">
        <v>40</v>
      </c>
      <c r="D32" s="29" t="s">
        <v>97</v>
      </c>
      <c r="E32" s="28" t="s">
        <v>55</v>
      </c>
    </row>
    <row r="33" spans="1:5" ht="26.4">
      <c r="A33" s="32" t="s">
        <v>98</v>
      </c>
      <c r="B33" s="34" t="s">
        <v>99</v>
      </c>
      <c r="C33" s="30" t="s">
        <v>83</v>
      </c>
      <c r="D33" s="29" t="s">
        <v>84</v>
      </c>
      <c r="E33" s="28" t="s">
        <v>85</v>
      </c>
    </row>
    <row r="34" spans="1:5" ht="26.4">
      <c r="A34" s="32" t="s">
        <v>78</v>
      </c>
      <c r="B34" s="31" t="s">
        <v>100</v>
      </c>
      <c r="C34" s="30" t="s">
        <v>40</v>
      </c>
      <c r="D34" s="29" t="s">
        <v>101</v>
      </c>
      <c r="E34" s="28" t="s">
        <v>55</v>
      </c>
    </row>
    <row r="35" spans="1:5">
      <c r="A35" s="95" t="s">
        <v>157</v>
      </c>
      <c r="B35" s="96"/>
      <c r="C35" s="96"/>
      <c r="D35" s="96"/>
      <c r="E35" s="97"/>
    </row>
    <row r="36" spans="1:5" ht="32.25" customHeight="1">
      <c r="A36" s="40" t="s">
        <v>23</v>
      </c>
      <c r="B36" s="28" t="s">
        <v>154</v>
      </c>
      <c r="C36" s="66" t="s">
        <v>40</v>
      </c>
      <c r="D36" s="67">
        <v>45958</v>
      </c>
      <c r="E36" s="66" t="s">
        <v>159</v>
      </c>
    </row>
    <row r="37" spans="1:5" ht="32.25" customHeight="1">
      <c r="A37" s="40" t="s">
        <v>24</v>
      </c>
      <c r="B37" s="28" t="s">
        <v>155</v>
      </c>
      <c r="C37" s="66" t="s">
        <v>40</v>
      </c>
      <c r="D37" s="68" t="s">
        <v>160</v>
      </c>
      <c r="E37" s="66" t="s">
        <v>161</v>
      </c>
    </row>
    <row r="38" spans="1:5" ht="28.5" customHeight="1">
      <c r="A38" s="40" t="s">
        <v>153</v>
      </c>
      <c r="B38" s="28" t="s">
        <v>158</v>
      </c>
      <c r="C38" s="66" t="s">
        <v>40</v>
      </c>
      <c r="D38" s="68" t="s">
        <v>162</v>
      </c>
      <c r="E38" s="66" t="s">
        <v>161</v>
      </c>
    </row>
    <row r="39" spans="1:5" ht="35.25" customHeight="1">
      <c r="A39" s="40" t="s">
        <v>25</v>
      </c>
      <c r="B39" s="28" t="s">
        <v>156</v>
      </c>
      <c r="C39" s="66" t="s">
        <v>40</v>
      </c>
      <c r="D39" s="69" t="s">
        <v>163</v>
      </c>
      <c r="E39" s="66" t="s">
        <v>164</v>
      </c>
    </row>
    <row r="40" spans="1:5"/>
    <row r="41" spans="1:5"/>
    <row r="42" spans="1:5"/>
    <row r="43" spans="1:5"/>
    <row r="44" spans="1:5"/>
    <row r="45" spans="1:5"/>
    <row r="46" spans="1:5"/>
  </sheetData>
  <mergeCells count="11">
    <mergeCell ref="A35:E35"/>
    <mergeCell ref="A2:E2"/>
    <mergeCell ref="A17:E17"/>
    <mergeCell ref="A22:E22"/>
    <mergeCell ref="A28:E28"/>
    <mergeCell ref="A3:A4"/>
    <mergeCell ref="A5:A11"/>
    <mergeCell ref="C5:C11"/>
    <mergeCell ref="E5:E11"/>
    <mergeCell ref="D18:D19"/>
    <mergeCell ref="A23:A2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C83A1-433D-48C9-955D-DC1866C3930A}">
  <dimension ref="A1:J24"/>
  <sheetViews>
    <sheetView topLeftCell="E9" workbookViewId="0">
      <selection activeCell="F28" sqref="F28:F31"/>
    </sheetView>
  </sheetViews>
  <sheetFormatPr baseColWidth="10" defaultColWidth="11.44140625" defaultRowHeight="14.4"/>
  <cols>
    <col min="2" max="2" width="24.33203125" customWidth="1"/>
    <col min="4" max="4" width="14" customWidth="1"/>
    <col min="5" max="5" width="13.44140625" customWidth="1"/>
    <col min="6" max="6" width="25.44140625" customWidth="1"/>
    <col min="7" max="7" width="13.109375" customWidth="1"/>
    <col min="9" max="9" width="34.33203125" customWidth="1"/>
    <col min="10" max="10" width="29.44140625" customWidth="1"/>
  </cols>
  <sheetData>
    <row r="1" spans="1:10" ht="15" thickBot="1"/>
    <row r="2" spans="1:10" ht="29.25" customHeight="1">
      <c r="A2" s="103" t="s">
        <v>31</v>
      </c>
      <c r="B2" s="104"/>
      <c r="C2" s="105" t="s">
        <v>102</v>
      </c>
      <c r="D2" s="106"/>
      <c r="E2" s="106"/>
      <c r="F2" s="105" t="s">
        <v>103</v>
      </c>
      <c r="G2" s="107"/>
      <c r="H2" s="108"/>
      <c r="I2" s="109" t="s">
        <v>134</v>
      </c>
      <c r="J2" s="111" t="s">
        <v>54</v>
      </c>
    </row>
    <row r="3" spans="1:10" ht="55.8" thickBot="1">
      <c r="A3" s="63" t="s">
        <v>104</v>
      </c>
      <c r="B3" s="64" t="s">
        <v>105</v>
      </c>
      <c r="C3" s="64" t="s">
        <v>106</v>
      </c>
      <c r="D3" s="64" t="s">
        <v>107</v>
      </c>
      <c r="E3" s="65" t="s">
        <v>72</v>
      </c>
      <c r="F3" s="64" t="s">
        <v>108</v>
      </c>
      <c r="G3" s="64" t="s">
        <v>109</v>
      </c>
      <c r="H3" s="64" t="s">
        <v>92</v>
      </c>
      <c r="I3" s="110"/>
      <c r="J3" s="112"/>
    </row>
    <row r="4" spans="1:10" ht="15" thickBot="1">
      <c r="A4" s="59" t="s">
        <v>110</v>
      </c>
      <c r="B4" s="59" t="s">
        <v>111</v>
      </c>
      <c r="C4" s="59">
        <v>1</v>
      </c>
      <c r="D4" s="59">
        <v>1</v>
      </c>
      <c r="E4" s="60" t="s">
        <v>112</v>
      </c>
      <c r="F4" s="59" t="s">
        <v>113</v>
      </c>
      <c r="G4" s="61" t="s">
        <v>114</v>
      </c>
      <c r="H4" s="62" t="s">
        <v>115</v>
      </c>
      <c r="I4" s="53" t="s">
        <v>142</v>
      </c>
      <c r="J4" s="73" t="s">
        <v>174</v>
      </c>
    </row>
    <row r="5" spans="1:10" ht="28.2" thickBot="1">
      <c r="A5" s="41" t="s">
        <v>116</v>
      </c>
      <c r="B5" s="41" t="s">
        <v>42</v>
      </c>
      <c r="C5" s="41">
        <v>2</v>
      </c>
      <c r="D5" s="41">
        <v>2</v>
      </c>
      <c r="E5" s="50" t="s">
        <v>117</v>
      </c>
      <c r="F5" s="44" t="s">
        <v>118</v>
      </c>
      <c r="G5" s="51" t="s">
        <v>119</v>
      </c>
      <c r="H5" s="45" t="s">
        <v>120</v>
      </c>
      <c r="I5" s="53" t="s">
        <v>143</v>
      </c>
      <c r="J5" s="73" t="s">
        <v>181</v>
      </c>
    </row>
    <row r="6" spans="1:10">
      <c r="A6" s="41"/>
      <c r="B6" s="41" t="s">
        <v>121</v>
      </c>
      <c r="C6" s="41">
        <v>3</v>
      </c>
      <c r="D6" s="41">
        <v>3</v>
      </c>
      <c r="E6" s="50" t="s">
        <v>122</v>
      </c>
      <c r="F6" s="41" t="s">
        <v>123</v>
      </c>
      <c r="G6" s="46"/>
      <c r="H6" s="45"/>
      <c r="I6" s="57" t="s">
        <v>146</v>
      </c>
      <c r="J6" s="73" t="s">
        <v>182</v>
      </c>
    </row>
    <row r="7" spans="1:10" ht="27.6">
      <c r="A7" s="41"/>
      <c r="B7" s="41" t="s">
        <v>46</v>
      </c>
      <c r="C7" s="41">
        <v>4</v>
      </c>
      <c r="D7" s="41">
        <v>4</v>
      </c>
      <c r="E7" s="49" t="s">
        <v>124</v>
      </c>
      <c r="F7" s="44" t="s">
        <v>125</v>
      </c>
      <c r="G7" s="46"/>
      <c r="H7" s="54"/>
      <c r="I7" s="58" t="s">
        <v>135</v>
      </c>
      <c r="J7" s="73" t="s">
        <v>183</v>
      </c>
    </row>
    <row r="8" spans="1:10" ht="41.4">
      <c r="A8" s="41"/>
      <c r="B8" s="41" t="s">
        <v>48</v>
      </c>
      <c r="C8" s="41">
        <v>5</v>
      </c>
      <c r="D8" s="41">
        <v>5</v>
      </c>
      <c r="E8" s="48"/>
      <c r="F8" s="42" t="s">
        <v>126</v>
      </c>
      <c r="G8" s="46"/>
      <c r="H8" s="54"/>
      <c r="I8" s="58" t="s">
        <v>136</v>
      </c>
      <c r="J8" s="73" t="s">
        <v>184</v>
      </c>
    </row>
    <row r="9" spans="1:10" ht="27.6">
      <c r="A9" s="41"/>
      <c r="B9" s="41" t="s">
        <v>127</v>
      </c>
      <c r="C9" s="41"/>
      <c r="D9" s="41"/>
      <c r="E9" s="47"/>
      <c r="F9" s="42" t="s">
        <v>128</v>
      </c>
      <c r="G9" s="46"/>
      <c r="H9" s="54"/>
      <c r="I9" s="58" t="s">
        <v>137</v>
      </c>
      <c r="J9" s="73" t="s">
        <v>185</v>
      </c>
    </row>
    <row r="10" spans="1:10" ht="27.6">
      <c r="A10" s="43"/>
      <c r="B10" s="43" t="s">
        <v>52</v>
      </c>
      <c r="C10" s="43"/>
      <c r="D10" s="43"/>
      <c r="E10" s="41"/>
      <c r="F10" s="44" t="s">
        <v>129</v>
      </c>
      <c r="G10" s="43"/>
      <c r="H10" s="55"/>
      <c r="I10" s="58" t="s">
        <v>138</v>
      </c>
      <c r="J10" s="73" t="s">
        <v>186</v>
      </c>
    </row>
    <row r="11" spans="1:10">
      <c r="A11" s="41"/>
      <c r="B11" s="41"/>
      <c r="C11" s="41"/>
      <c r="D11" s="41"/>
      <c r="E11" s="41"/>
      <c r="F11" s="42"/>
      <c r="G11" s="41"/>
      <c r="H11" s="56"/>
      <c r="I11" s="58" t="s">
        <v>139</v>
      </c>
      <c r="J11" s="73" t="s">
        <v>187</v>
      </c>
    </row>
    <row r="12" spans="1:10">
      <c r="I12" s="58" t="s">
        <v>140</v>
      </c>
      <c r="J12" s="73" t="s">
        <v>188</v>
      </c>
    </row>
    <row r="13" spans="1:10">
      <c r="I13" s="58" t="s">
        <v>141</v>
      </c>
      <c r="J13" s="73" t="s">
        <v>175</v>
      </c>
    </row>
    <row r="14" spans="1:10">
      <c r="I14" s="58" t="s">
        <v>145</v>
      </c>
      <c r="J14" s="73" t="s">
        <v>189</v>
      </c>
    </row>
    <row r="15" spans="1:10" ht="27.6">
      <c r="I15" s="58" t="s">
        <v>144</v>
      </c>
      <c r="J15" s="73" t="s">
        <v>190</v>
      </c>
    </row>
    <row r="16" spans="1:10" ht="27.6">
      <c r="I16" s="58" t="s">
        <v>147</v>
      </c>
      <c r="J16" s="73" t="s">
        <v>191</v>
      </c>
    </row>
    <row r="17" spans="10:10">
      <c r="J17" s="73" t="s">
        <v>192</v>
      </c>
    </row>
    <row r="18" spans="10:10">
      <c r="J18" s="73" t="s">
        <v>193</v>
      </c>
    </row>
    <row r="19" spans="10:10">
      <c r="J19" s="73" t="s">
        <v>176</v>
      </c>
    </row>
    <row r="20" spans="10:10">
      <c r="J20" s="73" t="s">
        <v>171</v>
      </c>
    </row>
    <row r="21" spans="10:10" ht="27.6">
      <c r="J21" s="73" t="s">
        <v>194</v>
      </c>
    </row>
    <row r="22" spans="10:10">
      <c r="J22" s="73" t="s">
        <v>177</v>
      </c>
    </row>
    <row r="23" spans="10:10">
      <c r="J23" s="73" t="s">
        <v>195</v>
      </c>
    </row>
    <row r="24" spans="10:10">
      <c r="J24" s="73" t="s">
        <v>178</v>
      </c>
    </row>
  </sheetData>
  <mergeCells count="5">
    <mergeCell ref="A2:B2"/>
    <mergeCell ref="C2:E2"/>
    <mergeCell ref="F2:H2"/>
    <mergeCell ref="I2:I3"/>
    <mergeCell ref="J2:J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Numero xmlns="b6565643-c00f-44ce-b5d1-532a85e4382c">BSFT73</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2025-11-24T05:00:00+00:00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Copia Controlada</DLCPolicyLabelClientValue>
    <Mes_Plantilla xmlns="b6565643-c00f-44ce-b5d1-532a85e4382c">noviembre</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Matriz de identificación de riesgos y oportunidades ambientales</Descripcion>
    <Ano_Plantilla xmlns="b6565643-c00f-44ce-b5d1-532a85e4382c">2025</Ano_Plantilla>
    <Sub-Serie xmlns="cfd7d055-4c42-4b1a-a19c-7e601acfe3a8">560</Sub-Serie>
    <Informacion_publicada_o_disponible xmlns="b6565643-c00f-44ce-b5d1-532a85e4382c">https://www.supersalud.gov.co/es-co/superintendencia/sistema-integrado-de-gestion/subsistema-gestion-de-la-calidad</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2025-11-24T05:00:00+00:00</Fecha_x0020_de_x0020_inicio_x0020_de_x0020_publicación>
    <Tipo_x0020_Documental xmlns="cfd7d055-4c42-4b1a-a19c-7e601acfe3a8">1686</Tipo_x0020_Documental>
    <_dlc_DocId xmlns="b6565643-c00f-44ce-b5d1-532a85e4382c">XQAF2AT3N76N-114-4807</_dlc_DocId>
    <DLCPolicyLabelValue xmlns="60c38085-413c-455a-bf36-609d76e3b506">Copia Controlada</DLCPolicyLabelValue>
    <_dlc_DocIdUrl xmlns="b6565643-c00f-44ce-b5d1-532a85e4382c">
      <Url>https://docs.supersalud.gov.co/PortalWeb/planeacion/_layouts/15/DocIdRedir.aspx?ID=XQAF2AT3N76N-114-4807</Url>
      <Description>XQAF2AT3N76N-114-4807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Props1.xml><?xml version="1.0" encoding="utf-8"?>
<ds:datastoreItem xmlns:ds="http://schemas.openxmlformats.org/officeDocument/2006/customXml" ds:itemID="{F367DDAC-AD24-407A-80B4-35B54AB984E6}">
  <ds:schemaRefs>
    <ds:schemaRef ds:uri="http://purl.org/dc/terms/"/>
    <ds:schemaRef ds:uri="http://schemas.microsoft.com/office/2006/documentManagement/types"/>
    <ds:schemaRef ds:uri="http://purl.org/dc/dcmitype/"/>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schemas.microsoft.com/sharepoint/v3"/>
    <ds:schemaRef ds:uri="60c38085-413c-455a-bf36-609d76e3b506"/>
    <ds:schemaRef ds:uri="http://schemas.microsoft.com/sharepoint/v3/fields"/>
    <ds:schemaRef ds:uri="cfd7d055-4c42-4b1a-a19c-7e601acfe3a8"/>
    <ds:schemaRef ds:uri="b6565643-c00f-44ce-b5d1-532a85e4382c"/>
  </ds:schemaRefs>
</ds:datastoreItem>
</file>

<file path=customXml/itemProps2.xml><?xml version="1.0" encoding="utf-8"?>
<ds:datastoreItem xmlns:ds="http://schemas.openxmlformats.org/officeDocument/2006/customXml" ds:itemID="{8E1CB2C5-F7B2-4464-85E7-62883C8593A3}">
  <ds:schemaRefs>
    <ds:schemaRef ds:uri="http://schemas.microsoft.com/sharepoint/v3/contenttype/forms"/>
  </ds:schemaRefs>
</ds:datastoreItem>
</file>

<file path=customXml/itemProps3.xml><?xml version="1.0" encoding="utf-8"?>
<ds:datastoreItem xmlns:ds="http://schemas.openxmlformats.org/officeDocument/2006/customXml" ds:itemID="{8359A4AA-947A-412C-8085-288C41D4C1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cfd7d055-4c42-4b1a-a19c-7e601acfe3a8"/>
    <ds:schemaRef ds:uri="http://schemas.microsoft.com/sharepoint/v3/fields"/>
    <ds:schemaRef ds:uri="60c38085-413c-455a-bf36-609d76e3b5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4F1F132-514E-4B1A-9731-A1C4154E8124}">
  <ds:schemaRefs>
    <ds:schemaRef ds:uri="http://schemas.microsoft.com/sharepoint/events"/>
  </ds:schemaRefs>
</ds:datastoreItem>
</file>

<file path=customXml/itemProps5.xml><?xml version="1.0" encoding="utf-8"?>
<ds:datastoreItem xmlns:ds="http://schemas.openxmlformats.org/officeDocument/2006/customXml" ds:itemID="{0FA9088E-06C0-4C76-8543-5858F11A6153}">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MATRIZ RIESGOS</vt:lpstr>
      <vt:lpstr>METADATOS RIESGOS</vt:lpstr>
      <vt:lpstr>Lista</vt:lpstr>
      <vt:lpstr>'MATRIZ RIESGOS'!Área_de_impresión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de identificación de riesgos y oportunidades ambientales</dc:title>
  <dc:subject/>
  <dc:creator>Leonardo Briceño Moreno</dc:creator>
  <cp:keywords>BSFT73</cp:keywords>
  <dc:description/>
  <cp:lastModifiedBy>Marcela Andrea Garcia Guerrero</cp:lastModifiedBy>
  <cp:revision/>
  <dcterms:created xsi:type="dcterms:W3CDTF">2015-06-25T19:18:11Z</dcterms:created>
  <dcterms:modified xsi:type="dcterms:W3CDTF">2025-11-24T22:31:27Z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4fb4610d-cb0f-462f-82f0-7eaa1d6ebed4</vt:lpwstr>
  </property>
  <property fmtid="{D5CDD505-2E9C-101B-9397-08002B2CF9AE}" pid="3" name="ContentTypeId">
    <vt:lpwstr>0x0101006C70C9CFFF10F647A97BB5C9232AAEE5009FBA39D6F0EFBE46B7DDDC2432460757</vt:lpwstr>
  </property>
  <property fmtid="{D5CDD505-2E9C-101B-9397-08002B2CF9AE}" pid="4" name="Grupo_Objetivo">
    <vt:lpwstr>Usuarios</vt:lpwstr>
  </property>
  <property fmtid="{D5CDD505-2E9C-101B-9397-08002B2CF9AE}" pid="5" name="Publicado">
    <vt:bool>true</vt:bool>
  </property>
  <property fmtid="{D5CDD505-2E9C-101B-9397-08002B2CF9AE}" pid="6" name="Tematica">
    <vt:lpwstr>ASFT17, Formato, proceso, Administración, ASCR01, Matriz, Aspectos, Impactos, Ambientales</vt:lpwstr>
  </property>
</Properties>
</file>