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guerrero\Downloads\Ajustado\GFCR01\"/>
    </mc:Choice>
  </mc:AlternateContent>
  <xr:revisionPtr revIDLastSave="0" documentId="13_ncr:1_{63888670-E4F4-4AEE-891C-25DDFBC5B3AD}" xr6:coauthVersionLast="47" xr6:coauthVersionMax="47" xr10:uidLastSave="{00000000-0000-0000-0000-000000000000}"/>
  <bookViews>
    <workbookView xWindow="28680" yWindow="-120" windowWidth="29040" windowHeight="15840" xr2:uid="{2B4C4097-7A8C-421F-BA79-CFCF039A5217}"/>
  </bookViews>
  <sheets>
    <sheet name="GFFT50" sheetId="5" r:id="rId1"/>
    <sheet name="Metadatos" sheetId="4" r:id="rId2"/>
  </sheets>
  <definedNames>
    <definedName name="AMAZONAS">#REF!</definedName>
    <definedName name="ANTIOQUIA">#REF!</definedName>
    <definedName name="ARAUCA">#REF!</definedName>
    <definedName name="_xlnm.Print_Area" localSheetId="0">GFFT50!$B$5:$G$66</definedName>
    <definedName name="ATLANTICO">#REF!</definedName>
    <definedName name="BOGOTA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PTO">#REF!</definedName>
    <definedName name="EXTERIOR">#REF!</definedName>
    <definedName name="GUAINIA">#REF!</definedName>
    <definedName name="GUAJIRA">#REF!</definedName>
    <definedName name="GUAVIARE">#REF!</definedName>
    <definedName name="HUILA">#REF!</definedName>
    <definedName name="MAGDALENA">#REF!</definedName>
    <definedName name="META">#REF!</definedName>
    <definedName name="NARIÑO">#REF!</definedName>
    <definedName name="NORTEDESANTANDER">#REF!</definedName>
    <definedName name="PUTUMAYO">#REF!</definedName>
    <definedName name="QUINDIO">#REF!</definedName>
    <definedName name="RISARALDA">#REF!</definedName>
    <definedName name="SANANDRES">#REF!</definedName>
    <definedName name="SANTANDER">#REF!</definedName>
    <definedName name="SUCRE">#REF!</definedName>
    <definedName name="TOLIMA">#REF!</definedName>
    <definedName name="VALLE">#REF!</definedName>
    <definedName name="VAUPES">#REF!</definedName>
    <definedName name="VICHA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" i="5" l="1"/>
  <c r="F19" i="5" s="1"/>
  <c r="G55" i="5"/>
  <c r="F18" i="5" s="1"/>
  <c r="G49" i="5"/>
  <c r="F17" i="5" s="1"/>
  <c r="G42" i="5"/>
  <c r="F16" i="5" s="1"/>
  <c r="G35" i="5"/>
  <c r="F15" i="5" s="1"/>
  <c r="G22" i="5"/>
  <c r="D12" i="4"/>
  <c r="D14" i="4" s="1"/>
  <c r="F22" i="5" l="1"/>
  <c r="G23" i="5" s="1"/>
  <c r="G25" i="5" s="1"/>
</calcChain>
</file>

<file path=xl/sharedStrings.xml><?xml version="1.0" encoding="utf-8"?>
<sst xmlns="http://schemas.openxmlformats.org/spreadsheetml/2006/main" count="119" uniqueCount="93">
  <si>
    <t>PROCESO GESTIÓN FINANCIERA</t>
  </si>
  <si>
    <t>Código</t>
  </si>
  <si>
    <t>Versión</t>
  </si>
  <si>
    <t>Fecha</t>
  </si>
  <si>
    <t>Ciudad, Fecha</t>
  </si>
  <si>
    <t>Periodo:</t>
  </si>
  <si>
    <t xml:space="preserve"> </t>
  </si>
  <si>
    <t xml:space="preserve">         </t>
  </si>
  <si>
    <t>NOMBRE BANCO:</t>
  </si>
  <si>
    <t xml:space="preserve">     OFICINA  </t>
  </si>
  <si>
    <t>Cto. Internal.</t>
  </si>
  <si>
    <t xml:space="preserve"> NOMBRE CUENTA CORRIENTE </t>
  </si>
  <si>
    <t xml:space="preserve"> No.  Cuenta</t>
  </si>
  <si>
    <t xml:space="preserve"> CUENTADANTE</t>
  </si>
  <si>
    <t xml:space="preserve">   Saldo según extracto Bancario a  </t>
  </si>
  <si>
    <t>-</t>
  </si>
  <si>
    <t>Cheques pendientes de cobro extracto</t>
  </si>
  <si>
    <t>Notas credito no registradas libros</t>
  </si>
  <si>
    <t>+</t>
  </si>
  <si>
    <t>Consignaciones pendientes extracto</t>
  </si>
  <si>
    <t>Notas debito no registradas libros</t>
  </si>
  <si>
    <t>Notas debito no registradas bancos</t>
  </si>
  <si>
    <t xml:space="preserve">  Saldo según libro Bancos                                                                               </t>
  </si>
  <si>
    <t>SUMAS  IGUALES  $</t>
  </si>
  <si>
    <t>DIFERENCIA</t>
  </si>
  <si>
    <t>CONTROL</t>
  </si>
  <si>
    <t xml:space="preserve"> - CHEQUES O GIROS PENDIENTE DE COBRO EXTRACTO</t>
  </si>
  <si>
    <t>CONCEPTO</t>
  </si>
  <si>
    <t>FECHA</t>
  </si>
  <si>
    <t>No DOCUMENTO</t>
  </si>
  <si>
    <t>VALOR</t>
  </si>
  <si>
    <t>TOTAL</t>
  </si>
  <si>
    <t xml:space="preserve"> + NOTAS CREDITO NO REGISTRADAS LIBROS</t>
  </si>
  <si>
    <t xml:space="preserve"> + CONSIGNACIONES PENDIENTES EXTRACTO</t>
  </si>
  <si>
    <t xml:space="preserve"> + NOTAS DEBITO NO REGISTRADAS EN LIBROS</t>
  </si>
  <si>
    <t xml:space="preserve"> - NOTAS DEBITO NO REGISTRADAS EN BANCOS</t>
  </si>
  <si>
    <t xml:space="preserve">Fecha de elaboración: </t>
  </si>
  <si>
    <t>NOMBRE</t>
  </si>
  <si>
    <t>CARGO</t>
  </si>
  <si>
    <t>ELABORÓ</t>
  </si>
  <si>
    <t>REVISÓ  CONTABILIDAD</t>
  </si>
  <si>
    <t>REVISÓ TESORERÍA</t>
  </si>
  <si>
    <t xml:space="preserve">INSTRUCCIONES DE DILIGENCIAMIENTO </t>
  </si>
  <si>
    <t>FORMATO DE CONCILIACION CUENTAS TESORERIA</t>
  </si>
  <si>
    <t>BANCOS</t>
  </si>
  <si>
    <t>Atributo</t>
  </si>
  <si>
    <t>Descripción del atributo</t>
  </si>
  <si>
    <t>Tipo de Atributo</t>
  </si>
  <si>
    <t xml:space="preserve">Ejemplo de Registro </t>
  </si>
  <si>
    <t>Calidad de dato</t>
  </si>
  <si>
    <t>CIUDAD Y FECHA DE LA CONCILIACIÓN</t>
  </si>
  <si>
    <t>Atributo que indica la ciudad y la fecha de corte a que se realiza la conciliación de los saldos de los extractos oficiales vs los saldos en SIIF</t>
  </si>
  <si>
    <t>Atributo texto</t>
  </si>
  <si>
    <t>Bogota D.C., Diciembre 31 de 2030</t>
  </si>
  <si>
    <t>Se debe incluir nombre de la ciudad y la fecha de corte a la que se está elaborando la conciliación, con dia, texto del mes y año.</t>
  </si>
  <si>
    <t>PERIODO A CONCILIAR</t>
  </si>
  <si>
    <t>Mes correspondiente al corte de las cifras a conciliar</t>
  </si>
  <si>
    <t>DIEMBRE</t>
  </si>
  <si>
    <t>Nombre del mes de corte al que se están conciliando las cifras</t>
  </si>
  <si>
    <t>BANCO</t>
  </si>
  <si>
    <t>Nombre de la entidad bancaria donde se encuentra constituida la cuenta</t>
  </si>
  <si>
    <t>Bancolombia, Soctiabank Colpatria</t>
  </si>
  <si>
    <t>Los textos se registran en mayúsculas</t>
  </si>
  <si>
    <t>TIPO DE CUENTA</t>
  </si>
  <si>
    <t>Atributo que hace referencia al tipo de producto adquirido con la entidad bancaria</t>
  </si>
  <si>
    <t>Ahorro, Corriente</t>
  </si>
  <si>
    <t>NOMBRE DE LA CUENTA</t>
  </si>
  <si>
    <t>Nombre dado a la cuenta, de acuerdo a la destinación para la que fue creada</t>
  </si>
  <si>
    <t>Contribución, Pagadora</t>
  </si>
  <si>
    <t>CUENTADANTE</t>
  </si>
  <si>
    <t>Nombre de la persona responsable de la administracion y custodia de las cuentas bancarias de la Entidad</t>
  </si>
  <si>
    <t>PEDRO PEREZ</t>
  </si>
  <si>
    <t>No. CUENTA</t>
  </si>
  <si>
    <t xml:space="preserve">Número del producto asignado por la entidad bancaria </t>
  </si>
  <si>
    <t>Valor numérico tomado del extracto oficial emitido por la entidad bancaria</t>
  </si>
  <si>
    <t>SALDO EXTRACTO</t>
  </si>
  <si>
    <t>Valor del saldo en cuenta al finalizar el mes a conciliar, tomado del extracto oficial emitido por la entidad bancaria.</t>
  </si>
  <si>
    <t>Atributo numerico</t>
  </si>
  <si>
    <t>Valor numérico tomado del extracto oficial emitido por la entidad bancaria, con cifras decimales.</t>
  </si>
  <si>
    <t xml:space="preserve">SALDO SEGÚN LIBRO BANCOS      </t>
  </si>
  <si>
    <t>Diligenciar el saldo contable con corte al último dia del mes de conciliación de las cifras</t>
  </si>
  <si>
    <t>Valor numérico con cifras decimales</t>
  </si>
  <si>
    <t>Resultado de descontar al saldo en extracto bancario el saldo contable</t>
  </si>
  <si>
    <t>CONCEPTO - FECHA - DOCUMENTO - VALOR</t>
  </si>
  <si>
    <t>Estas casillas detallan la información de las partidas conciliatorias resultantes de la comparación de los saldos entre extracto y contabilidad.</t>
  </si>
  <si>
    <t>CONCEPTO: Pago Seguridad Social marzo
FECHA: 15-12-2023 (Fecha de la transaccion pendiente)
DOCUMENTO: 15330 (No. Documento en Contabilidad)
VALOR: $123.456</t>
  </si>
  <si>
    <t xml:space="preserve"> Es importante que el concepto sea claro de manera que permita entender y recordar el origen de la partida y tomar acciones para subsanarlas, en el siguiente mes</t>
  </si>
  <si>
    <t>FECHA DE LA CONCILIACIÓN</t>
  </si>
  <si>
    <t>Fecha de elaboracion de la conciliación</t>
  </si>
  <si>
    <t>17 de Enero de 2031</t>
  </si>
  <si>
    <t>Se debe debe incluir la fecha con dia, texto del mes y año en que se raliza la conciiacion</t>
  </si>
  <si>
    <t>GFFT50</t>
  </si>
  <si>
    <t>CONCILIACIONES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</si>
</sst>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yyyy\-mm\-dd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 * #,##0.00_ ;_ * \-#,##0.00_ ;_ * &quot;-&quot;??_ ;_ @_ "/>
    <numFmt numFmtId="168" formatCode="_-* #,##0.0_-;\-* #,##0.0_-;_-* &quot;-&quot;_-;_-@_-"/>
    <numFmt numFmtId="169" formatCode="[$-240A]d&quot; de &quot;mmmm&quot; de &quot;yyyy;@"/>
    <numFmt numFmtId="170" formatCode="dd\-mm\-yy;@"/>
    <numFmt numFmtId="171" formatCode="_-&quot;$&quot;\ * #,##0.0_-;\-&quot;$&quot;\ * #,##0.0_-;_-&quot;$&quot;\ * &quot;-&quot;?_-;_-@_-"/>
    <numFmt numFmtId="172" formatCode="_-* #,##0_-;\-* #,##0_-;_-* &quot;-&quot;??_-;_-@_-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rgb="FFFFC000"/>
      </patternFill>
    </fill>
    <fill>
      <patternFill patternType="solid">
        <fgColor rgb="FF008000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5" fillId="0" borderId="0">
      <alignment vertical="top"/>
    </xf>
    <xf numFmtId="165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4" applyFont="1" applyAlignment="1"/>
    <xf numFmtId="0" fontId="6" fillId="0" borderId="0" xfId="4" applyFont="1" applyAlignment="1"/>
    <xf numFmtId="4" fontId="3" fillId="0" borderId="0" xfId="4" applyNumberFormat="1" applyFont="1" applyAlignment="1"/>
    <xf numFmtId="0" fontId="3" fillId="0" borderId="0" xfId="0" applyFont="1"/>
    <xf numFmtId="0" fontId="3" fillId="0" borderId="1" xfId="4" applyFont="1" applyBorder="1" applyAlignment="1"/>
    <xf numFmtId="0" fontId="3" fillId="0" borderId="11" xfId="4" applyFont="1" applyBorder="1" applyAlignment="1"/>
    <xf numFmtId="164" fontId="3" fillId="0" borderId="11" xfId="4" applyNumberFormat="1" applyFont="1" applyBorder="1" applyAlignment="1">
      <alignment horizontal="right"/>
    </xf>
    <xf numFmtId="0" fontId="3" fillId="0" borderId="2" xfId="4" applyFont="1" applyBorder="1" applyAlignment="1"/>
    <xf numFmtId="0" fontId="3" fillId="0" borderId="4" xfId="4" applyFont="1" applyBorder="1" applyAlignment="1"/>
    <xf numFmtId="164" fontId="3" fillId="0" borderId="0" xfId="4" applyNumberFormat="1" applyFont="1" applyAlignment="1">
      <alignment horizontal="right"/>
    </xf>
    <xf numFmtId="0" fontId="3" fillId="0" borderId="5" xfId="4" applyFont="1" applyBorder="1" applyAlignment="1"/>
    <xf numFmtId="0" fontId="4" fillId="0" borderId="4" xfId="4" applyFont="1" applyBorder="1" applyAlignment="1"/>
    <xf numFmtId="164" fontId="4" fillId="0" borderId="0" xfId="4" applyNumberFormat="1" applyFont="1" applyAlignment="1">
      <alignment horizontal="right"/>
    </xf>
    <xf numFmtId="0" fontId="3" fillId="0" borderId="5" xfId="4" applyFont="1" applyBorder="1" applyAlignment="1">
      <alignment horizontal="left"/>
    </xf>
    <xf numFmtId="0" fontId="4" fillId="0" borderId="0" xfId="4" applyFont="1" applyAlignment="1"/>
    <xf numFmtId="165" fontId="3" fillId="0" borderId="0" xfId="1" applyFont="1"/>
    <xf numFmtId="165" fontId="3" fillId="0" borderId="0" xfId="5" applyFont="1"/>
    <xf numFmtId="165" fontId="3" fillId="0" borderId="0" xfId="4" applyNumberFormat="1" applyFont="1" applyAlignment="1"/>
    <xf numFmtId="165" fontId="4" fillId="0" borderId="0" xfId="4" applyNumberFormat="1" applyFont="1" applyAlignment="1"/>
    <xf numFmtId="0" fontId="4" fillId="0" borderId="0" xfId="4" applyFont="1" applyAlignment="1">
      <alignment horizontal="centerContinuous"/>
    </xf>
    <xf numFmtId="0" fontId="3" fillId="0" borderId="4" xfId="4" applyFont="1" applyBorder="1" applyAlignment="1">
      <alignment horizontal="left"/>
    </xf>
    <xf numFmtId="0" fontId="3" fillId="0" borderId="0" xfId="4" applyFont="1" applyAlignment="1">
      <alignment horizontal="left"/>
    </xf>
    <xf numFmtId="15" fontId="3" fillId="0" borderId="0" xfId="4" applyNumberFormat="1" applyFont="1" applyAlignment="1"/>
    <xf numFmtId="166" fontId="3" fillId="0" borderId="0" xfId="6" applyFont="1"/>
    <xf numFmtId="4" fontId="3" fillId="0" borderId="5" xfId="4" applyNumberFormat="1" applyFont="1" applyBorder="1" applyAlignment="1"/>
    <xf numFmtId="166" fontId="3" fillId="0" borderId="5" xfId="6" applyFont="1" applyBorder="1" applyAlignment="1">
      <alignment horizontal="right"/>
    </xf>
    <xf numFmtId="4" fontId="3" fillId="0" borderId="0" xfId="0" applyNumberFormat="1" applyFont="1" applyAlignment="1">
      <alignment readingOrder="1"/>
    </xf>
    <xf numFmtId="165" fontId="3" fillId="0" borderId="0" xfId="0" applyNumberFormat="1" applyFont="1" applyAlignment="1">
      <alignment readingOrder="1"/>
    </xf>
    <xf numFmtId="166" fontId="4" fillId="0" borderId="8" xfId="6" applyFont="1" applyBorder="1" applyAlignment="1">
      <alignment horizontal="right"/>
    </xf>
    <xf numFmtId="0" fontId="3" fillId="0" borderId="12" xfId="4" applyFont="1" applyBorder="1" applyAlignment="1"/>
    <xf numFmtId="167" fontId="3" fillId="0" borderId="12" xfId="6" applyNumberFormat="1" applyFont="1" applyBorder="1"/>
    <xf numFmtId="4" fontId="3" fillId="0" borderId="13" xfId="4" applyNumberFormat="1" applyFont="1" applyBorder="1" applyAlignment="1"/>
    <xf numFmtId="166" fontId="3" fillId="0" borderId="5" xfId="6" applyFont="1" applyBorder="1"/>
    <xf numFmtId="164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168" fontId="3" fillId="0" borderId="0" xfId="2" applyNumberFormat="1" applyFont="1"/>
    <xf numFmtId="0" fontId="4" fillId="0" borderId="0" xfId="4" applyFont="1" applyAlignment="1">
      <alignment horizontal="center"/>
    </xf>
    <xf numFmtId="0" fontId="4" fillId="0" borderId="10" xfId="4" applyFont="1" applyBorder="1" applyAlignment="1">
      <alignment horizontal="center"/>
    </xf>
    <xf numFmtId="164" fontId="4" fillId="0" borderId="10" xfId="4" applyNumberFormat="1" applyFont="1" applyBorder="1" applyAlignment="1">
      <alignment horizontal="right"/>
    </xf>
    <xf numFmtId="0" fontId="4" fillId="0" borderId="10" xfId="4" applyFont="1" applyBorder="1" applyAlignment="1"/>
    <xf numFmtId="0" fontId="4" fillId="0" borderId="8" xfId="4" applyFont="1" applyBorder="1" applyAlignment="1">
      <alignment horizontal="center"/>
    </xf>
    <xf numFmtId="15" fontId="4" fillId="0" borderId="14" xfId="4" applyNumberFormat="1" applyFont="1" applyBorder="1" applyAlignment="1"/>
    <xf numFmtId="15" fontId="4" fillId="0" borderId="11" xfId="4" applyNumberFormat="1" applyFont="1" applyBorder="1" applyAlignment="1"/>
    <xf numFmtId="164" fontId="4" fillId="0" borderId="15" xfId="4" applyNumberFormat="1" applyFont="1" applyBorder="1" applyAlignment="1">
      <alignment horizontal="right"/>
    </xf>
    <xf numFmtId="15" fontId="3" fillId="0" borderId="16" xfId="4" quotePrefix="1" applyNumberFormat="1" applyFont="1" applyBorder="1" applyAlignment="1">
      <alignment horizontal="right"/>
    </xf>
    <xf numFmtId="15" fontId="4" fillId="0" borderId="16" xfId="4" applyNumberFormat="1" applyFont="1" applyBorder="1" applyAlignment="1">
      <alignment horizontal="left"/>
    </xf>
    <xf numFmtId="15" fontId="4" fillId="0" borderId="17" xfId="4" applyNumberFormat="1" applyFont="1" applyBorder="1" applyAlignment="1">
      <alignment horizontal="left"/>
    </xf>
    <xf numFmtId="165" fontId="4" fillId="0" borderId="0" xfId="1" applyFont="1" applyAlignment="1">
      <alignment horizontal="right"/>
    </xf>
    <xf numFmtId="15" fontId="4" fillId="0" borderId="0" xfId="4" applyNumberFormat="1" applyFont="1" applyAlignment="1">
      <alignment horizontal="left"/>
    </xf>
    <xf numFmtId="15" fontId="3" fillId="0" borderId="0" xfId="4" quotePrefix="1" applyNumberFormat="1" applyFont="1" applyAlignment="1">
      <alignment horizontal="right"/>
    </xf>
    <xf numFmtId="15" fontId="3" fillId="0" borderId="18" xfId="4" quotePrefix="1" applyNumberFormat="1" applyFont="1" applyBorder="1" applyAlignment="1">
      <alignment horizontal="right"/>
    </xf>
    <xf numFmtId="15" fontId="4" fillId="0" borderId="19" xfId="4" applyNumberFormat="1" applyFont="1" applyBorder="1" applyAlignment="1">
      <alignment horizontal="left"/>
    </xf>
    <xf numFmtId="15" fontId="3" fillId="0" borderId="20" xfId="4" quotePrefix="1" applyNumberFormat="1" applyFont="1" applyBorder="1" applyAlignment="1">
      <alignment horizontal="right"/>
    </xf>
    <xf numFmtId="164" fontId="4" fillId="0" borderId="21" xfId="4" applyNumberFormat="1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3" fillId="0" borderId="21" xfId="4" applyFont="1" applyBorder="1" applyAlignment="1">
      <alignment horizontal="center"/>
    </xf>
    <xf numFmtId="166" fontId="4" fillId="0" borderId="22" xfId="6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15" fontId="3" fillId="0" borderId="23" xfId="4" applyNumberFormat="1" applyFont="1" applyBorder="1" applyAlignment="1">
      <alignment horizontal="left"/>
    </xf>
    <xf numFmtId="1" fontId="3" fillId="0" borderId="24" xfId="4" applyNumberFormat="1" applyFont="1" applyBorder="1" applyAlignment="1">
      <alignment horizontal="left"/>
    </xf>
    <xf numFmtId="0" fontId="3" fillId="0" borderId="24" xfId="4" applyFont="1" applyBorder="1" applyAlignment="1">
      <alignment horizontal="center"/>
    </xf>
    <xf numFmtId="0" fontId="3" fillId="0" borderId="24" xfId="4" applyFont="1" applyBorder="1" applyAlignment="1"/>
    <xf numFmtId="165" fontId="3" fillId="0" borderId="0" xfId="1" applyFont="1" applyAlignment="1">
      <alignment horizontal="right"/>
    </xf>
    <xf numFmtId="15" fontId="3" fillId="0" borderId="26" xfId="4" applyNumberFormat="1" applyFont="1" applyBorder="1" applyAlignment="1">
      <alignment horizontal="left"/>
    </xf>
    <xf numFmtId="1" fontId="3" fillId="0" borderId="20" xfId="4" applyNumberFormat="1" applyFont="1" applyBorder="1" applyAlignment="1">
      <alignment horizontal="left" vertical="center"/>
    </xf>
    <xf numFmtId="0" fontId="5" fillId="2" borderId="20" xfId="0" applyFont="1" applyFill="1" applyBorder="1" applyAlignment="1" applyProtection="1">
      <alignment horizontal="center" vertical="top"/>
      <protection locked="0"/>
    </xf>
    <xf numFmtId="0" fontId="3" fillId="0" borderId="20" xfId="4" applyFont="1" applyBorder="1" applyAlignment="1"/>
    <xf numFmtId="0" fontId="8" fillId="0" borderId="0" xfId="0" applyFont="1" applyAlignment="1">
      <alignment horizontal="right" vertical="top" wrapText="1" readingOrder="1"/>
    </xf>
    <xf numFmtId="4" fontId="8" fillId="2" borderId="0" xfId="1" applyNumberFormat="1" applyFont="1" applyFill="1" applyAlignment="1">
      <alignment horizontal="right"/>
    </xf>
    <xf numFmtId="15" fontId="6" fillId="0" borderId="26" xfId="4" applyNumberFormat="1" applyFont="1" applyBorder="1" applyAlignment="1">
      <alignment horizontal="left"/>
    </xf>
    <xf numFmtId="0" fontId="9" fillId="0" borderId="20" xfId="0" applyFont="1" applyBorder="1" applyAlignment="1">
      <alignment vertical="top" wrapText="1" readingOrder="1"/>
    </xf>
    <xf numFmtId="0" fontId="8" fillId="0" borderId="20" xfId="0" applyFont="1" applyBorder="1" applyAlignment="1">
      <alignment horizontal="right" vertical="top" wrapText="1" readingOrder="1"/>
    </xf>
    <xf numFmtId="15" fontId="4" fillId="0" borderId="26" xfId="4" applyNumberFormat="1" applyFont="1" applyBorder="1" applyAlignment="1">
      <alignment horizontal="left"/>
    </xf>
    <xf numFmtId="15" fontId="4" fillId="0" borderId="20" xfId="4" applyNumberFormat="1" applyFont="1" applyBorder="1" applyAlignment="1">
      <alignment horizontal="left"/>
    </xf>
    <xf numFmtId="15" fontId="4" fillId="0" borderId="28" xfId="4" applyNumberFormat="1" applyFont="1" applyBorder="1" applyAlignment="1">
      <alignment horizontal="left"/>
    </xf>
    <xf numFmtId="15" fontId="3" fillId="0" borderId="20" xfId="4" quotePrefix="1" applyNumberFormat="1" applyFont="1" applyBorder="1" applyAlignment="1">
      <alignment horizontal="left"/>
    </xf>
    <xf numFmtId="1" fontId="3" fillId="0" borderId="20" xfId="4" applyNumberFormat="1" applyFont="1" applyBorder="1" applyAlignment="1">
      <alignment horizontal="left"/>
    </xf>
    <xf numFmtId="14" fontId="3" fillId="0" borderId="20" xfId="4" applyNumberFormat="1" applyFont="1" applyBorder="1" applyAlignment="1"/>
    <xf numFmtId="15" fontId="3" fillId="0" borderId="20" xfId="4" applyNumberFormat="1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64" fontId="3" fillId="0" borderId="20" xfId="7" applyNumberFormat="1" applyFont="1" applyBorder="1" applyAlignment="1">
      <alignment horizontal="right" vertical="top" wrapText="1"/>
    </xf>
    <xf numFmtId="0" fontId="3" fillId="0" borderId="20" xfId="0" applyFont="1" applyBorder="1" applyAlignment="1">
      <alignment horizontal="left"/>
    </xf>
    <xf numFmtId="165" fontId="3" fillId="0" borderId="0" xfId="1" applyFont="1" applyAlignment="1">
      <alignment horizontal="center"/>
    </xf>
    <xf numFmtId="165" fontId="3" fillId="0" borderId="0" xfId="1" applyFont="1" applyAlignment="1">
      <alignment horizontal="center" wrapText="1"/>
    </xf>
    <xf numFmtId="3" fontId="3" fillId="0" borderId="0" xfId="4" applyNumberFormat="1" applyFont="1" applyAlignment="1"/>
    <xf numFmtId="0" fontId="4" fillId="0" borderId="20" xfId="4" applyFont="1" applyBorder="1" applyAlignment="1"/>
    <xf numFmtId="165" fontId="6" fillId="0" borderId="0" xfId="1" applyFont="1"/>
    <xf numFmtId="4" fontId="6" fillId="0" borderId="0" xfId="4" applyNumberFormat="1" applyFont="1" applyAlignment="1"/>
    <xf numFmtId="1" fontId="4" fillId="0" borderId="20" xfId="4" applyNumberFormat="1" applyFont="1" applyBorder="1" applyAlignment="1">
      <alignment horizontal="left"/>
    </xf>
    <xf numFmtId="1" fontId="3" fillId="0" borderId="29" xfId="4" applyNumberFormat="1" applyFont="1" applyBorder="1" applyAlignment="1">
      <alignment horizontal="left"/>
    </xf>
    <xf numFmtId="0" fontId="8" fillId="0" borderId="29" xfId="0" applyFont="1" applyBorder="1" applyAlignment="1">
      <alignment horizontal="right" vertical="top" wrapText="1" readingOrder="1"/>
    </xf>
    <xf numFmtId="0" fontId="3" fillId="0" borderId="29" xfId="4" applyFont="1" applyBorder="1" applyAlignment="1"/>
    <xf numFmtId="15" fontId="3" fillId="0" borderId="31" xfId="4" applyNumberFormat="1" applyFont="1" applyBorder="1" applyAlignment="1">
      <alignment horizontal="left"/>
    </xf>
    <xf numFmtId="1" fontId="4" fillId="0" borderId="29" xfId="4" applyNumberFormat="1" applyFont="1" applyBorder="1" applyAlignment="1">
      <alignment horizontal="left"/>
    </xf>
    <xf numFmtId="0" fontId="8" fillId="0" borderId="32" xfId="0" applyFont="1" applyBorder="1" applyAlignment="1">
      <alignment horizontal="right" vertical="top" wrapText="1" readingOrder="1"/>
    </xf>
    <xf numFmtId="0" fontId="3" fillId="0" borderId="32" xfId="4" applyFont="1" applyBorder="1" applyAlignment="1"/>
    <xf numFmtId="15" fontId="3" fillId="0" borderId="1" xfId="4" applyNumberFormat="1" applyFont="1" applyBorder="1" applyAlignment="1">
      <alignment horizontal="left"/>
    </xf>
    <xf numFmtId="0" fontId="3" fillId="0" borderId="11" xfId="4" quotePrefix="1" applyFont="1" applyBorder="1" applyAlignment="1">
      <alignment horizontal="center"/>
    </xf>
    <xf numFmtId="164" fontId="4" fillId="0" borderId="11" xfId="4" applyNumberFormat="1" applyFont="1" applyBorder="1" applyAlignment="1">
      <alignment horizontal="right"/>
    </xf>
    <xf numFmtId="0" fontId="4" fillId="0" borderId="11" xfId="4" applyFont="1" applyBorder="1" applyAlignment="1">
      <alignment horizontal="centerContinuous"/>
    </xf>
    <xf numFmtId="4" fontId="4" fillId="0" borderId="2" xfId="6" applyNumberFormat="1" applyFont="1" applyBorder="1" applyAlignment="1">
      <alignment horizontal="right"/>
    </xf>
    <xf numFmtId="15" fontId="10" fillId="0" borderId="4" xfId="4" applyNumberFormat="1" applyFont="1" applyBorder="1" applyAlignment="1">
      <alignment horizontal="left" indent="1"/>
    </xf>
    <xf numFmtId="1" fontId="11" fillId="0" borderId="0" xfId="4" applyNumberFormat="1" applyFont="1" applyAlignment="1">
      <alignment horizontal="right"/>
    </xf>
    <xf numFmtId="0" fontId="12" fillId="0" borderId="0" xfId="4" applyFont="1" applyAlignment="1"/>
    <xf numFmtId="42" fontId="11" fillId="0" borderId="5" xfId="3" applyFont="1" applyFill="1" applyBorder="1"/>
    <xf numFmtId="0" fontId="12" fillId="0" borderId="0" xfId="4" applyFont="1" applyAlignment="1">
      <alignment horizontal="center"/>
    </xf>
    <xf numFmtId="4" fontId="4" fillId="0" borderId="0" xfId="4" applyNumberFormat="1" applyFont="1" applyAlignment="1"/>
    <xf numFmtId="0" fontId="1" fillId="0" borderId="0" xfId="8"/>
    <xf numFmtId="0" fontId="16" fillId="0" borderId="0" xfId="8" applyFont="1"/>
    <xf numFmtId="0" fontId="17" fillId="0" borderId="0" xfId="8" applyFont="1" applyAlignment="1">
      <alignment vertical="center" wrapText="1"/>
    </xf>
    <xf numFmtId="169" fontId="12" fillId="0" borderId="0" xfId="9" applyNumberFormat="1" applyFont="1" applyAlignment="1">
      <alignment horizontal="center" vertical="center"/>
    </xf>
    <xf numFmtId="0" fontId="17" fillId="0" borderId="0" xfId="8" applyFont="1" applyAlignment="1">
      <alignment horizontal="center" vertical="center" wrapText="1"/>
    </xf>
    <xf numFmtId="8" fontId="17" fillId="0" borderId="0" xfId="8" applyNumberFormat="1" applyFont="1" applyAlignment="1">
      <alignment vertical="center" wrapText="1"/>
    </xf>
    <xf numFmtId="0" fontId="1" fillId="0" borderId="0" xfId="8" applyAlignment="1">
      <alignment wrapText="1"/>
    </xf>
    <xf numFmtId="0" fontId="15" fillId="3" borderId="0" xfId="8" applyFont="1" applyFill="1" applyAlignment="1">
      <alignment horizontal="center" vertical="center" wrapText="1"/>
    </xf>
    <xf numFmtId="0" fontId="15" fillId="3" borderId="0" xfId="8" applyFont="1" applyFill="1" applyAlignment="1">
      <alignment horizontal="center" vertical="center"/>
    </xf>
    <xf numFmtId="0" fontId="19" fillId="0" borderId="0" xfId="4" applyFont="1" applyAlignment="1"/>
    <xf numFmtId="166" fontId="20" fillId="0" borderId="5" xfId="6" applyFont="1" applyBorder="1" applyAlignment="1">
      <alignment horizontal="right"/>
    </xf>
    <xf numFmtId="170" fontId="3" fillId="0" borderId="24" xfId="4" applyNumberFormat="1" applyFont="1" applyBorder="1" applyAlignment="1">
      <alignment horizontal="center"/>
    </xf>
    <xf numFmtId="170" fontId="3" fillId="0" borderId="20" xfId="4" applyNumberFormat="1" applyFont="1" applyBorder="1" applyAlignment="1">
      <alignment horizontal="center"/>
    </xf>
    <xf numFmtId="170" fontId="3" fillId="0" borderId="20" xfId="0" applyNumberFormat="1" applyFont="1" applyBorder="1" applyAlignment="1" applyProtection="1">
      <alignment horizontal="right" vertical="top" wrapText="1"/>
      <protection locked="0"/>
    </xf>
    <xf numFmtId="170" fontId="4" fillId="0" borderId="20" xfId="4" applyNumberFormat="1" applyFont="1" applyBorder="1" applyAlignment="1">
      <alignment horizontal="right"/>
    </xf>
    <xf numFmtId="170" fontId="3" fillId="0" borderId="29" xfId="4" applyNumberFormat="1" applyFont="1" applyBorder="1" applyAlignment="1">
      <alignment horizontal="right"/>
    </xf>
    <xf numFmtId="170" fontId="3" fillId="0" borderId="20" xfId="4" applyNumberFormat="1" applyFont="1" applyBorder="1" applyAlignment="1">
      <alignment horizontal="right"/>
    </xf>
    <xf numFmtId="170" fontId="3" fillId="0" borderId="29" xfId="4" applyNumberFormat="1" applyFont="1" applyBorder="1" applyAlignment="1">
      <alignment horizontal="center"/>
    </xf>
    <xf numFmtId="171" fontId="3" fillId="0" borderId="25" xfId="6" applyNumberFormat="1" applyFont="1" applyBorder="1"/>
    <xf numFmtId="171" fontId="3" fillId="0" borderId="27" xfId="1" applyNumberFormat="1" applyFont="1" applyBorder="1"/>
    <xf numFmtId="171" fontId="4" fillId="2" borderId="27" xfId="6" applyNumberFormat="1" applyFont="1" applyFill="1" applyBorder="1"/>
    <xf numFmtId="171" fontId="3" fillId="0" borderId="27" xfId="6" applyNumberFormat="1" applyFont="1" applyFill="1" applyBorder="1"/>
    <xf numFmtId="171" fontId="3" fillId="0" borderId="30" xfId="6" applyNumberFormat="1" applyFont="1" applyFill="1" applyBorder="1"/>
    <xf numFmtId="171" fontId="3" fillId="0" borderId="30" xfId="1" applyNumberFormat="1" applyFont="1" applyBorder="1"/>
    <xf numFmtId="171" fontId="3" fillId="0" borderId="27" xfId="2" applyNumberFormat="1" applyFont="1" applyBorder="1" applyAlignment="1"/>
    <xf numFmtId="171" fontId="8" fillId="0" borderId="27" xfId="0" applyNumberFormat="1" applyFont="1" applyBorder="1" applyAlignment="1">
      <alignment horizontal="right" vertical="top" wrapText="1" readingOrder="1"/>
    </xf>
    <xf numFmtId="171" fontId="3" fillId="2" borderId="30" xfId="6" applyNumberFormat="1" applyFont="1" applyFill="1" applyBorder="1"/>
    <xf numFmtId="171" fontId="4" fillId="0" borderId="30" xfId="6" applyNumberFormat="1" applyFont="1" applyFill="1" applyBorder="1"/>
    <xf numFmtId="171" fontId="4" fillId="2" borderId="33" xfId="6" applyNumberFormat="1" applyFont="1" applyFill="1" applyBorder="1"/>
    <xf numFmtId="172" fontId="1" fillId="0" borderId="0" xfId="10" applyNumberFormat="1"/>
    <xf numFmtId="0" fontId="1" fillId="0" borderId="0" xfId="8" applyAlignment="1">
      <alignment vertical="center"/>
    </xf>
    <xf numFmtId="0" fontId="4" fillId="5" borderId="5" xfId="4" applyFont="1" applyFill="1" applyBorder="1" applyAlignment="1"/>
    <xf numFmtId="164" fontId="4" fillId="5" borderId="0" xfId="4" applyNumberFormat="1" applyFont="1" applyFill="1" applyAlignment="1">
      <alignment horizontal="left"/>
    </xf>
    <xf numFmtId="166" fontId="3" fillId="5" borderId="0" xfId="6" applyFont="1" applyFill="1"/>
    <xf numFmtId="165" fontId="3" fillId="5" borderId="5" xfId="1" applyFont="1" applyFill="1" applyBorder="1" applyAlignment="1">
      <alignment wrapText="1"/>
    </xf>
    <xf numFmtId="17" fontId="4" fillId="5" borderId="0" xfId="4" applyNumberFormat="1" applyFont="1" applyFill="1" applyAlignment="1"/>
    <xf numFmtId="0" fontId="21" fillId="2" borderId="21" xfId="0" applyFont="1" applyFill="1" applyBorder="1" applyAlignment="1">
      <alignment horizontal="center"/>
    </xf>
    <xf numFmtId="0" fontId="21" fillId="2" borderId="22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21" fillId="2" borderId="32" xfId="0" applyFont="1" applyFill="1" applyBorder="1" applyAlignment="1">
      <alignment horizontal="center"/>
    </xf>
    <xf numFmtId="14" fontId="21" fillId="2" borderId="33" xfId="0" applyNumberFormat="1" applyFont="1" applyFill="1" applyBorder="1" applyAlignment="1">
      <alignment horizontal="center"/>
    </xf>
    <xf numFmtId="165" fontId="3" fillId="0" borderId="0" xfId="1" applyFont="1" applyAlignment="1">
      <alignment horizontal="center"/>
    </xf>
    <xf numFmtId="0" fontId="11" fillId="0" borderId="7" xfId="4" applyFont="1" applyBorder="1" applyAlignment="1">
      <alignment horizontal="center"/>
    </xf>
    <xf numFmtId="0" fontId="11" fillId="0" borderId="10" xfId="4" applyFont="1" applyBorder="1" applyAlignment="1">
      <alignment horizontal="center"/>
    </xf>
    <xf numFmtId="0" fontId="11" fillId="0" borderId="8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0" fontId="11" fillId="0" borderId="0" xfId="4" applyFont="1" applyAlignment="1">
      <alignment horizontal="center"/>
    </xf>
    <xf numFmtId="0" fontId="11" fillId="0" borderId="5" xfId="4" applyFont="1" applyBorder="1" applyAlignment="1">
      <alignment horizontal="center"/>
    </xf>
    <xf numFmtId="164" fontId="11" fillId="0" borderId="0" xfId="4" applyNumberFormat="1" applyFont="1" applyAlignment="1">
      <alignment horizontal="center"/>
    </xf>
    <xf numFmtId="164" fontId="11" fillId="0" borderId="5" xfId="4" applyNumberFormat="1" applyFont="1" applyBorder="1" applyAlignment="1">
      <alignment horizontal="center"/>
    </xf>
    <xf numFmtId="0" fontId="12" fillId="0" borderId="4" xfId="4" applyFont="1" applyBorder="1" applyAlignment="1">
      <alignment horizontal="center"/>
    </xf>
    <xf numFmtId="0" fontId="12" fillId="0" borderId="0" xfId="4" applyFont="1" applyAlignment="1">
      <alignment horizontal="center"/>
    </xf>
    <xf numFmtId="164" fontId="12" fillId="0" borderId="0" xfId="4" applyNumberFormat="1" applyFont="1" applyAlignment="1">
      <alignment horizontal="center"/>
    </xf>
    <xf numFmtId="164" fontId="12" fillId="0" borderId="5" xfId="4" applyNumberFormat="1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6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49" fontId="21" fillId="0" borderId="37" xfId="0" applyNumberFormat="1" applyFont="1" applyBorder="1" applyAlignment="1">
      <alignment horizontal="center" vertical="center" wrapText="1"/>
    </xf>
    <xf numFmtId="49" fontId="21" fillId="0" borderId="36" xfId="0" applyNumberFormat="1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 wrapText="1"/>
    </xf>
    <xf numFmtId="0" fontId="13" fillId="5" borderId="0" xfId="4" applyFont="1" applyFill="1" applyAlignment="1">
      <alignment horizontal="left"/>
    </xf>
    <xf numFmtId="1" fontId="4" fillId="0" borderId="35" xfId="4" applyNumberFormat="1" applyFont="1" applyBorder="1" applyAlignment="1">
      <alignment horizontal="center"/>
    </xf>
    <xf numFmtId="1" fontId="4" fillId="0" borderId="36" xfId="4" applyNumberFormat="1" applyFont="1" applyBorder="1" applyAlignment="1">
      <alignment horizontal="center"/>
    </xf>
    <xf numFmtId="0" fontId="14" fillId="0" borderId="0" xfId="8" applyFont="1" applyAlignment="1">
      <alignment horizontal="center" vertical="center"/>
    </xf>
    <xf numFmtId="0" fontId="18" fillId="4" borderId="34" xfId="8" applyFont="1" applyFill="1" applyBorder="1" applyAlignment="1">
      <alignment horizontal="center" vertical="center"/>
    </xf>
    <xf numFmtId="0" fontId="18" fillId="4" borderId="0" xfId="8" applyFont="1" applyFill="1" applyAlignment="1">
      <alignment horizontal="center" vertical="center"/>
    </xf>
  </cellXfs>
  <cellStyles count="11">
    <cellStyle name="Millares" xfId="1" builtinId="3"/>
    <cellStyle name="Millares [0]" xfId="2" builtinId="6"/>
    <cellStyle name="Millares 2" xfId="10" xr:uid="{8B3EC106-3017-4F6E-8100-069579A1967C}"/>
    <cellStyle name="Millares 3 2" xfId="5" xr:uid="{197F4926-3BAA-4946-AB25-26EEE886BAD5}"/>
    <cellStyle name="Moneda [0]" xfId="3" builtinId="7"/>
    <cellStyle name="Moneda_Conciliaciones Bancarias" xfId="6" xr:uid="{48354736-1132-4A32-96B9-3B70A7218212}"/>
    <cellStyle name="Normal" xfId="0" builtinId="0"/>
    <cellStyle name="Normal 2" xfId="7" xr:uid="{A99130F8-1D76-472C-AF30-ABDE6E011411}"/>
    <cellStyle name="Normal 2 2" xfId="9" xr:uid="{0E988F3D-9BCC-4EF9-9349-1C8ADAD55FB7}"/>
    <cellStyle name="Normal 3" xfId="8" xr:uid="{225F618D-A66C-4B9D-B3A1-331E0F09150B}"/>
    <cellStyle name="Normal_Conciliaciones Bancarias" xfId="4" xr:uid="{7D25064F-F659-41BA-84C9-9BACA5EDF872}"/>
  </cellStyles>
  <dxfs count="1">
    <dxf>
      <font>
        <b/>
        <i val="0"/>
        <color rgb="FFFF0000"/>
      </font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532422</xdr:colOff>
      <xdr:row>0</xdr:row>
      <xdr:rowOff>114301</xdr:rowOff>
    </xdr:from>
    <xdr:to>
      <xdr:col>1</xdr:col>
      <xdr:colOff>1640931</xdr:colOff>
      <xdr:row>2</xdr:row>
      <xdr:rowOff>190501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82307-ABA7-458B-AFCF-AE6B92E92070}"/>
            </a:ext>
            <a:ext uri="{147F2762-F138-4A5C-976F-8EAC2B608ADB}">
              <a16:predDERef xmlns:a16="http://schemas.microsoft.com/office/drawing/2014/main" pred="{AAB68FE3-0E84-40E3-BBD3-D599CDB246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2422" y="114301"/>
          <a:ext cx="1108509" cy="6096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89DD-68BA-4090-91E4-77AFF21F5BC4}">
  <dimension ref="A1:LM104"/>
  <sheetViews>
    <sheetView tabSelected="1" topLeftCell="B1" zoomScaleNormal="100" workbookViewId="0">
      <selection activeCell="C6" sqref="C6"/>
    </sheetView>
  </sheetViews>
  <sheetFormatPr baseColWidth="10" defaultColWidth="0" defaultRowHeight="14.25" customHeight="1" zeroHeight="1" x14ac:dyDescent="0.25"/>
  <cols>
    <col min="1" max="1" width="4.1796875" style="1" hidden="1" customWidth="1"/>
    <col min="2" max="2" width="30.7265625" style="1" customWidth="1"/>
    <col min="3" max="3" width="36.54296875" style="1" customWidth="1"/>
    <col min="4" max="4" width="19.81640625" style="10" bestFit="1" customWidth="1"/>
    <col min="5" max="5" width="25.26953125" style="1" customWidth="1"/>
    <col min="6" max="6" width="21.54296875" style="1" customWidth="1"/>
    <col min="7" max="7" width="25.54296875" style="1" customWidth="1"/>
    <col min="8" max="8" width="17.7265625" style="3" hidden="1" customWidth="1"/>
    <col min="9" max="9" width="21.7265625" style="1" hidden="1" customWidth="1"/>
    <col min="10" max="12" width="14.81640625" style="1" hidden="1" customWidth="1"/>
    <col min="13" max="325" width="0" style="1" hidden="1" customWidth="1"/>
    <col min="326" max="16384" width="14.81640625" style="1" hidden="1"/>
  </cols>
  <sheetData>
    <row r="1" spans="2:12" customFormat="1" ht="18" customHeight="1" x14ac:dyDescent="0.4">
      <c r="B1" s="163"/>
      <c r="C1" s="166" t="s">
        <v>0</v>
      </c>
      <c r="D1" s="166"/>
      <c r="E1" s="167"/>
      <c r="F1" s="144" t="s">
        <v>1</v>
      </c>
      <c r="G1" s="145" t="s">
        <v>91</v>
      </c>
      <c r="H1" s="3"/>
      <c r="I1" s="1"/>
    </row>
    <row r="2" spans="2:12" customFormat="1" ht="24" customHeight="1" x14ac:dyDescent="0.4">
      <c r="B2" s="164"/>
      <c r="C2" s="168" t="s">
        <v>92</v>
      </c>
      <c r="D2" s="168"/>
      <c r="E2" s="169"/>
      <c r="F2" s="146" t="s">
        <v>2</v>
      </c>
      <c r="G2" s="147">
        <v>1</v>
      </c>
      <c r="H2" s="3"/>
      <c r="I2" s="1"/>
    </row>
    <row r="3" spans="2:12" customFormat="1" ht="36" customHeight="1" thickBot="1" x14ac:dyDescent="0.45">
      <c r="B3" s="165"/>
      <c r="C3" s="170"/>
      <c r="D3" s="170"/>
      <c r="E3" s="171"/>
      <c r="F3" s="148" t="s">
        <v>3</v>
      </c>
      <c r="G3" s="149">
        <v>44776</v>
      </c>
      <c r="H3" s="3"/>
      <c r="I3" s="1"/>
    </row>
    <row r="4" spans="2:12" ht="29.25" customHeight="1" thickBot="1" x14ac:dyDescent="0.3"/>
    <row r="5" spans="2:12" ht="12.5" x14ac:dyDescent="0.25">
      <c r="B5" s="5"/>
      <c r="C5" s="6"/>
      <c r="D5" s="7"/>
      <c r="E5" s="6"/>
      <c r="F5" s="6"/>
      <c r="G5" s="8"/>
      <c r="H5" s="4"/>
      <c r="I5" s="4"/>
      <c r="J5" s="4"/>
      <c r="K5" s="4"/>
      <c r="L5" s="4"/>
    </row>
    <row r="6" spans="2:12" ht="13" x14ac:dyDescent="0.3">
      <c r="B6" s="9" t="s">
        <v>4</v>
      </c>
      <c r="D6" s="10" t="s">
        <v>5</v>
      </c>
      <c r="E6" s="143"/>
      <c r="G6" s="11"/>
    </row>
    <row r="7" spans="2:12" ht="12.5" x14ac:dyDescent="0.25">
      <c r="B7" s="9" t="s">
        <v>6</v>
      </c>
      <c r="F7" s="1" t="s">
        <v>7</v>
      </c>
      <c r="G7" s="11"/>
      <c r="H7" s="1"/>
    </row>
    <row r="8" spans="2:12" ht="13" x14ac:dyDescent="0.3">
      <c r="B8" s="12" t="s">
        <v>8</v>
      </c>
      <c r="D8" s="13" t="s">
        <v>9</v>
      </c>
      <c r="E8" s="1" t="s">
        <v>10</v>
      </c>
      <c r="G8" s="14"/>
      <c r="H8" s="1"/>
    </row>
    <row r="9" spans="2:12" ht="12.5" x14ac:dyDescent="0.25">
      <c r="B9" s="9"/>
      <c r="G9" s="11"/>
      <c r="H9" s="1"/>
    </row>
    <row r="10" spans="2:12" ht="13" x14ac:dyDescent="0.3">
      <c r="B10" s="12" t="s">
        <v>11</v>
      </c>
      <c r="D10" s="172"/>
      <c r="E10" s="172"/>
      <c r="F10" s="15" t="s">
        <v>12</v>
      </c>
      <c r="G10" s="139"/>
      <c r="H10" s="17"/>
      <c r="I10" s="18"/>
    </row>
    <row r="11" spans="2:12" ht="12.5" x14ac:dyDescent="0.25">
      <c r="B11" s="9"/>
      <c r="G11" s="11"/>
      <c r="H11" s="16"/>
      <c r="I11" s="18"/>
    </row>
    <row r="12" spans="2:12" ht="13" x14ac:dyDescent="0.3">
      <c r="B12" s="12" t="s">
        <v>13</v>
      </c>
      <c r="D12" s="140"/>
      <c r="E12" s="15"/>
      <c r="F12" s="15"/>
      <c r="G12" s="11"/>
      <c r="H12" s="19"/>
      <c r="I12" s="19"/>
    </row>
    <row r="13" spans="2:12" ht="13" x14ac:dyDescent="0.3">
      <c r="B13" s="9"/>
      <c r="C13" s="20"/>
      <c r="G13" s="11"/>
    </row>
    <row r="14" spans="2:12" ht="12.5" x14ac:dyDescent="0.25">
      <c r="B14" s="21" t="s">
        <v>14</v>
      </c>
      <c r="C14" s="22"/>
      <c r="E14" s="23"/>
      <c r="F14" s="141">
        <v>0</v>
      </c>
      <c r="G14" s="25"/>
      <c r="H14" s="18"/>
    </row>
    <row r="15" spans="2:12" ht="12.5" x14ac:dyDescent="0.25">
      <c r="B15" s="9" t="s">
        <v>15</v>
      </c>
      <c r="C15" s="1" t="s">
        <v>16</v>
      </c>
      <c r="D15" s="1"/>
      <c r="F15" s="24">
        <f>+G35</f>
        <v>0</v>
      </c>
      <c r="G15" s="25"/>
      <c r="H15" s="18"/>
    </row>
    <row r="16" spans="2:12" ht="14.25" customHeight="1" x14ac:dyDescent="0.25">
      <c r="B16" s="9" t="s">
        <v>15</v>
      </c>
      <c r="C16" s="1" t="s">
        <v>17</v>
      </c>
      <c r="F16" s="24">
        <f>+G42</f>
        <v>0</v>
      </c>
      <c r="G16" s="26"/>
    </row>
    <row r="17" spans="2:253" ht="14.25" customHeight="1" x14ac:dyDescent="0.25">
      <c r="B17" s="9" t="s">
        <v>18</v>
      </c>
      <c r="C17" s="1" t="s">
        <v>19</v>
      </c>
      <c r="D17" s="1"/>
      <c r="F17" s="24">
        <f>+G49</f>
        <v>0</v>
      </c>
      <c r="G17" s="26"/>
      <c r="H17" s="27"/>
      <c r="I17" s="28"/>
    </row>
    <row r="18" spans="2:253" ht="14.25" customHeight="1" x14ac:dyDescent="0.25">
      <c r="B18" s="9" t="s">
        <v>18</v>
      </c>
      <c r="C18" s="1" t="s">
        <v>20</v>
      </c>
      <c r="F18" s="24">
        <f>+G55</f>
        <v>0</v>
      </c>
      <c r="G18" s="26"/>
      <c r="H18" s="27"/>
      <c r="I18" s="16"/>
      <c r="J18" s="16"/>
    </row>
    <row r="19" spans="2:253" ht="14.25" customHeight="1" x14ac:dyDescent="0.25">
      <c r="B19" s="9" t="s">
        <v>15</v>
      </c>
      <c r="C19" s="1" t="s">
        <v>21</v>
      </c>
      <c r="F19" s="24">
        <f>+G60</f>
        <v>0</v>
      </c>
      <c r="G19" s="26"/>
      <c r="H19" s="27"/>
      <c r="I19" s="16"/>
      <c r="J19" s="16"/>
    </row>
    <row r="20" spans="2:253" ht="14.25" customHeight="1" x14ac:dyDescent="0.25">
      <c r="B20" s="9" t="s">
        <v>22</v>
      </c>
      <c r="F20" s="3"/>
      <c r="G20" s="142">
        <v>0</v>
      </c>
      <c r="H20" s="16"/>
    </row>
    <row r="21" spans="2:253" ht="14.25" customHeight="1" thickBot="1" x14ac:dyDescent="0.35">
      <c r="B21" s="9"/>
      <c r="F21" s="3"/>
      <c r="G21" s="29"/>
      <c r="H21" s="16"/>
    </row>
    <row r="22" spans="2:253" ht="14.25" customHeight="1" thickBot="1" x14ac:dyDescent="0.35">
      <c r="B22" s="9"/>
      <c r="C22" s="15" t="s">
        <v>23</v>
      </c>
      <c r="E22" s="30"/>
      <c r="F22" s="31">
        <f>+F14-F15-F16+F17+F18-F19</f>
        <v>0</v>
      </c>
      <c r="G22" s="32">
        <f>SUM(G17:G21)</f>
        <v>0</v>
      </c>
      <c r="H22" s="16"/>
    </row>
    <row r="23" spans="2:253" ht="14.25" customHeight="1" thickTop="1" x14ac:dyDescent="0.3">
      <c r="B23" s="9"/>
      <c r="C23" s="15" t="s">
        <v>24</v>
      </c>
      <c r="F23" s="24"/>
      <c r="G23" s="33">
        <f>+F22-G22</f>
        <v>0</v>
      </c>
      <c r="H23" s="16"/>
      <c r="I23" s="18"/>
    </row>
    <row r="24" spans="2:253" ht="14.25" customHeight="1" x14ac:dyDescent="0.3">
      <c r="B24" s="9"/>
      <c r="C24" s="15"/>
      <c r="F24" s="24"/>
      <c r="G24" s="33"/>
      <c r="H24" s="16"/>
      <c r="I24" s="18"/>
    </row>
    <row r="25" spans="2:253" ht="14.25" customHeight="1" x14ac:dyDescent="0.3">
      <c r="B25" s="9"/>
      <c r="C25" s="117" t="s">
        <v>25</v>
      </c>
      <c r="D25" s="34"/>
      <c r="E25" s="35"/>
      <c r="F25" s="36"/>
      <c r="G25" s="118" t="str">
        <f>+IF(G23=0,"OK","¡¡¡DIFERENCIA!!!")</f>
        <v>OK</v>
      </c>
      <c r="H25" s="16"/>
      <c r="I25" s="18"/>
    </row>
    <row r="26" spans="2:253" ht="14.25" customHeight="1" x14ac:dyDescent="0.3">
      <c r="B26" s="9"/>
      <c r="C26" s="37"/>
      <c r="D26" s="13"/>
      <c r="G26" s="11"/>
    </row>
    <row r="27" spans="2:253" ht="14.25" customHeight="1" thickBot="1" x14ac:dyDescent="0.35">
      <c r="B27" s="12"/>
      <c r="C27" s="38"/>
      <c r="D27" s="39"/>
      <c r="E27" s="40"/>
      <c r="F27" s="40"/>
      <c r="G27" s="41"/>
    </row>
    <row r="28" spans="2:253" ht="13.5" thickBot="1" x14ac:dyDescent="0.35">
      <c r="B28" s="42" t="s">
        <v>26</v>
      </c>
      <c r="C28" s="43"/>
      <c r="D28" s="44"/>
      <c r="E28" s="45"/>
      <c r="F28" s="46"/>
      <c r="G28" s="47"/>
      <c r="H28" s="48"/>
      <c r="I28" s="18"/>
      <c r="J28" s="49"/>
      <c r="K28" s="50"/>
      <c r="L28" s="49"/>
      <c r="M28" s="50"/>
      <c r="N28" s="49"/>
      <c r="O28" s="50"/>
      <c r="P28" s="49"/>
      <c r="Q28" s="50"/>
      <c r="R28" s="49"/>
      <c r="S28" s="50"/>
      <c r="T28" s="49"/>
      <c r="U28" s="50"/>
      <c r="V28" s="49"/>
      <c r="W28" s="50"/>
      <c r="X28" s="49"/>
      <c r="Y28" s="50"/>
      <c r="Z28" s="49"/>
      <c r="AA28" s="50"/>
      <c r="AB28" s="49"/>
      <c r="AC28" s="50"/>
      <c r="AD28" s="49"/>
      <c r="AE28" s="51"/>
      <c r="AF28" s="52"/>
      <c r="AG28" s="53"/>
      <c r="AH28" s="52"/>
      <c r="AI28" s="53"/>
      <c r="AJ28" s="52"/>
      <c r="AK28" s="53"/>
      <c r="AL28" s="52"/>
      <c r="AM28" s="53"/>
      <c r="AN28" s="52"/>
      <c r="AO28" s="53"/>
      <c r="AP28" s="52"/>
      <c r="AQ28" s="53"/>
      <c r="AR28" s="52"/>
      <c r="AS28" s="53"/>
      <c r="AT28" s="52"/>
      <c r="AU28" s="53"/>
      <c r="AV28" s="52"/>
      <c r="AW28" s="53"/>
      <c r="AX28" s="52"/>
      <c r="AY28" s="53"/>
      <c r="AZ28" s="52"/>
      <c r="BA28" s="53"/>
      <c r="BB28" s="52"/>
      <c r="BC28" s="53"/>
      <c r="BD28" s="52"/>
      <c r="BE28" s="53"/>
      <c r="BF28" s="52"/>
      <c r="BG28" s="53"/>
      <c r="BH28" s="52"/>
      <c r="BI28" s="53"/>
      <c r="BJ28" s="52"/>
      <c r="BK28" s="53"/>
      <c r="BL28" s="52"/>
      <c r="BM28" s="53"/>
      <c r="BN28" s="52"/>
      <c r="BO28" s="53"/>
      <c r="BP28" s="52"/>
      <c r="BQ28" s="53"/>
      <c r="BR28" s="52"/>
      <c r="BS28" s="53"/>
      <c r="BT28" s="52"/>
      <c r="BU28" s="53"/>
      <c r="BV28" s="52"/>
      <c r="BW28" s="53"/>
      <c r="BX28" s="52"/>
      <c r="BY28" s="53"/>
      <c r="BZ28" s="52"/>
      <c r="CA28" s="53"/>
      <c r="CB28" s="52"/>
      <c r="CC28" s="53"/>
      <c r="CD28" s="52"/>
      <c r="CE28" s="53"/>
      <c r="CF28" s="52"/>
      <c r="CG28" s="53"/>
      <c r="CH28" s="52"/>
      <c r="CI28" s="53"/>
      <c r="CJ28" s="52"/>
      <c r="CK28" s="53"/>
      <c r="CL28" s="52"/>
      <c r="CM28" s="53"/>
      <c r="CN28" s="52"/>
      <c r="CO28" s="53"/>
      <c r="CP28" s="52"/>
      <c r="CQ28" s="53"/>
      <c r="CR28" s="52"/>
      <c r="CS28" s="53"/>
      <c r="CT28" s="52"/>
      <c r="CU28" s="53"/>
      <c r="CV28" s="52"/>
      <c r="CW28" s="53"/>
      <c r="CX28" s="52"/>
      <c r="CY28" s="53"/>
      <c r="CZ28" s="52"/>
      <c r="DA28" s="53"/>
      <c r="DB28" s="52"/>
      <c r="DC28" s="53"/>
      <c r="DD28" s="52"/>
      <c r="DE28" s="53"/>
      <c r="DF28" s="52"/>
      <c r="DG28" s="53"/>
      <c r="DH28" s="52"/>
      <c r="DI28" s="53"/>
      <c r="DJ28" s="52"/>
      <c r="DK28" s="53"/>
      <c r="DL28" s="52"/>
      <c r="DM28" s="53"/>
      <c r="DN28" s="52"/>
      <c r="DO28" s="53"/>
      <c r="DP28" s="52"/>
      <c r="DQ28" s="53"/>
      <c r="DR28" s="52"/>
      <c r="DS28" s="53"/>
      <c r="DT28" s="52"/>
      <c r="DU28" s="53"/>
      <c r="DV28" s="52"/>
      <c r="DW28" s="53"/>
      <c r="DX28" s="52"/>
      <c r="DY28" s="53"/>
      <c r="DZ28" s="52"/>
      <c r="EA28" s="53"/>
      <c r="EB28" s="52"/>
      <c r="EC28" s="53"/>
      <c r="ED28" s="52"/>
      <c r="EE28" s="53"/>
      <c r="EF28" s="52"/>
      <c r="EG28" s="53"/>
      <c r="EH28" s="52"/>
      <c r="EI28" s="53"/>
      <c r="EJ28" s="52"/>
      <c r="EK28" s="53"/>
      <c r="EL28" s="52"/>
      <c r="EM28" s="53"/>
      <c r="EN28" s="52"/>
      <c r="EO28" s="53"/>
      <c r="EP28" s="52"/>
      <c r="EQ28" s="53"/>
      <c r="ER28" s="52"/>
      <c r="ES28" s="53"/>
      <c r="ET28" s="52"/>
      <c r="EU28" s="53"/>
      <c r="EV28" s="52"/>
      <c r="EW28" s="53"/>
      <c r="EX28" s="52"/>
      <c r="EY28" s="53"/>
      <c r="EZ28" s="52"/>
      <c r="FA28" s="53"/>
      <c r="FB28" s="52"/>
      <c r="FC28" s="53"/>
      <c r="FD28" s="52"/>
      <c r="FE28" s="53"/>
      <c r="FF28" s="52"/>
      <c r="FG28" s="53"/>
      <c r="FH28" s="52"/>
      <c r="FI28" s="53"/>
      <c r="FJ28" s="52"/>
      <c r="FK28" s="53"/>
      <c r="FL28" s="52"/>
      <c r="FM28" s="53"/>
      <c r="FN28" s="52"/>
      <c r="FO28" s="53"/>
      <c r="FP28" s="52"/>
      <c r="FQ28" s="53"/>
      <c r="FR28" s="52"/>
      <c r="FS28" s="53"/>
      <c r="FT28" s="52"/>
      <c r="FU28" s="53"/>
      <c r="FV28" s="52"/>
      <c r="FW28" s="53"/>
      <c r="FX28" s="52"/>
      <c r="FY28" s="53"/>
      <c r="FZ28" s="52"/>
      <c r="GA28" s="53"/>
      <c r="GB28" s="52"/>
      <c r="GC28" s="53"/>
      <c r="GD28" s="52"/>
      <c r="GE28" s="53"/>
      <c r="GF28" s="52"/>
      <c r="GG28" s="53"/>
      <c r="GH28" s="52"/>
      <c r="GI28" s="53"/>
      <c r="GJ28" s="52"/>
      <c r="GK28" s="53"/>
      <c r="GL28" s="52"/>
      <c r="GM28" s="53"/>
      <c r="GN28" s="52"/>
      <c r="GO28" s="53"/>
      <c r="GP28" s="52"/>
      <c r="GQ28" s="53"/>
      <c r="GR28" s="52"/>
      <c r="GS28" s="53"/>
      <c r="GT28" s="52"/>
      <c r="GU28" s="53"/>
      <c r="GV28" s="52"/>
      <c r="GW28" s="53"/>
      <c r="GX28" s="52"/>
      <c r="GY28" s="53"/>
      <c r="GZ28" s="52"/>
      <c r="HA28" s="53"/>
      <c r="HB28" s="52"/>
      <c r="HC28" s="53"/>
      <c r="HD28" s="52"/>
      <c r="HE28" s="53"/>
      <c r="HF28" s="52"/>
      <c r="HG28" s="53"/>
      <c r="HH28" s="52"/>
      <c r="HI28" s="53"/>
      <c r="HJ28" s="52"/>
      <c r="HK28" s="53"/>
      <c r="HL28" s="52"/>
      <c r="HM28" s="53"/>
      <c r="HN28" s="52"/>
      <c r="HO28" s="53"/>
      <c r="HP28" s="52"/>
      <c r="HQ28" s="53"/>
      <c r="HR28" s="52"/>
      <c r="HS28" s="53"/>
      <c r="HT28" s="52"/>
      <c r="HU28" s="53"/>
      <c r="HV28" s="52"/>
      <c r="HW28" s="53"/>
      <c r="HX28" s="52"/>
      <c r="HY28" s="53"/>
      <c r="HZ28" s="52"/>
      <c r="IA28" s="53"/>
      <c r="IB28" s="52"/>
      <c r="IC28" s="53"/>
      <c r="ID28" s="52"/>
      <c r="IE28" s="53"/>
      <c r="IF28" s="52"/>
      <c r="IG28" s="53"/>
      <c r="IH28" s="52"/>
      <c r="II28" s="53"/>
      <c r="IJ28" s="52"/>
      <c r="IK28" s="53"/>
      <c r="IL28" s="52"/>
      <c r="IM28" s="53"/>
      <c r="IN28" s="52"/>
      <c r="IO28" s="53"/>
      <c r="IP28" s="52"/>
      <c r="IQ28" s="53"/>
      <c r="IR28" s="52"/>
      <c r="IS28" s="53"/>
    </row>
    <row r="29" spans="2:253" s="35" customFormat="1" ht="15.75" customHeight="1" x14ac:dyDescent="0.3">
      <c r="B29" s="173" t="s">
        <v>27</v>
      </c>
      <c r="C29" s="174"/>
      <c r="D29" s="54" t="s">
        <v>28</v>
      </c>
      <c r="E29" s="55" t="s">
        <v>29</v>
      </c>
      <c r="F29" s="56"/>
      <c r="G29" s="57" t="s">
        <v>30</v>
      </c>
      <c r="H29" s="83"/>
      <c r="I29" s="58"/>
    </row>
    <row r="30" spans="2:253" ht="15.75" customHeight="1" x14ac:dyDescent="0.25">
      <c r="B30" s="59"/>
      <c r="C30" s="60"/>
      <c r="D30" s="119"/>
      <c r="E30" s="61"/>
      <c r="F30" s="62"/>
      <c r="G30" s="126"/>
      <c r="H30" s="63"/>
      <c r="I30" s="18"/>
    </row>
    <row r="31" spans="2:253" ht="12.5" x14ac:dyDescent="0.25">
      <c r="B31" s="64"/>
      <c r="C31" s="65"/>
      <c r="D31" s="120"/>
      <c r="E31" s="66"/>
      <c r="F31" s="67"/>
      <c r="G31" s="127"/>
      <c r="H31" s="68"/>
      <c r="I31" s="3"/>
      <c r="K31" s="69"/>
    </row>
    <row r="32" spans="2:253" ht="12.5" x14ac:dyDescent="0.25">
      <c r="B32" s="64"/>
      <c r="C32" s="65"/>
      <c r="D32" s="120"/>
      <c r="E32" s="66"/>
      <c r="F32" s="67"/>
      <c r="G32" s="127"/>
      <c r="H32" s="68"/>
      <c r="I32" s="3"/>
      <c r="K32" s="69"/>
    </row>
    <row r="33" spans="2:13" ht="12.5" x14ac:dyDescent="0.25">
      <c r="B33" s="64"/>
      <c r="C33" s="65"/>
      <c r="D33" s="120"/>
      <c r="E33" s="66"/>
      <c r="F33" s="67"/>
      <c r="G33" s="127"/>
      <c r="H33" s="68"/>
      <c r="I33" s="3"/>
      <c r="K33" s="69"/>
    </row>
    <row r="34" spans="2:13" ht="12.5" x14ac:dyDescent="0.25">
      <c r="B34" s="64"/>
      <c r="C34" s="65"/>
      <c r="D34" s="120"/>
      <c r="E34" s="66"/>
      <c r="F34" s="67"/>
      <c r="G34" s="127"/>
      <c r="H34" s="68"/>
      <c r="I34" s="3"/>
      <c r="K34" s="69"/>
    </row>
    <row r="35" spans="2:13" ht="14.25" customHeight="1" x14ac:dyDescent="0.3">
      <c r="B35" s="70"/>
      <c r="C35" s="71" t="s">
        <v>31</v>
      </c>
      <c r="D35" s="121"/>
      <c r="E35" s="72"/>
      <c r="F35" s="67"/>
      <c r="G35" s="128">
        <f>SUM(G30:G34)</f>
        <v>0</v>
      </c>
      <c r="I35" s="3"/>
    </row>
    <row r="36" spans="2:13" ht="13" x14ac:dyDescent="0.3">
      <c r="B36" s="73" t="s">
        <v>32</v>
      </c>
      <c r="C36" s="53"/>
      <c r="D36" s="122"/>
      <c r="E36" s="53"/>
      <c r="F36" s="74"/>
      <c r="G36" s="129"/>
      <c r="H36" s="16"/>
      <c r="I36" s="3"/>
    </row>
    <row r="37" spans="2:13" ht="13" x14ac:dyDescent="0.3">
      <c r="B37" s="75"/>
      <c r="C37" s="76"/>
      <c r="D37" s="123"/>
      <c r="E37" s="53"/>
      <c r="F37" s="74"/>
      <c r="G37" s="130"/>
      <c r="H37" s="16"/>
      <c r="I37" s="3"/>
    </row>
    <row r="38" spans="2:13" ht="13" x14ac:dyDescent="0.3">
      <c r="B38" s="75"/>
      <c r="C38" s="76"/>
      <c r="D38" s="123"/>
      <c r="E38" s="53"/>
      <c r="F38" s="74"/>
      <c r="G38" s="130"/>
      <c r="H38" s="16"/>
      <c r="I38" s="3"/>
    </row>
    <row r="39" spans="2:13" ht="13" x14ac:dyDescent="0.3">
      <c r="B39" s="75"/>
      <c r="C39" s="76"/>
      <c r="D39" s="123"/>
      <c r="E39" s="53"/>
      <c r="F39" s="74"/>
      <c r="G39" s="130"/>
      <c r="H39" s="16"/>
      <c r="I39" s="3"/>
    </row>
    <row r="40" spans="2:13" ht="13" x14ac:dyDescent="0.3">
      <c r="B40" s="75"/>
      <c r="C40" s="76"/>
      <c r="D40" s="123"/>
      <c r="E40" s="53"/>
      <c r="F40" s="74"/>
      <c r="G40" s="130"/>
      <c r="H40" s="16"/>
      <c r="I40" s="3"/>
    </row>
    <row r="41" spans="2:13" ht="13" x14ac:dyDescent="0.3">
      <c r="B41" s="73"/>
      <c r="C41" s="77"/>
      <c r="D41" s="123"/>
      <c r="E41" s="78"/>
      <c r="F41" s="79"/>
      <c r="G41" s="131"/>
      <c r="H41" s="16"/>
      <c r="I41" s="3"/>
    </row>
    <row r="42" spans="2:13" ht="13" x14ac:dyDescent="0.3">
      <c r="B42" s="64"/>
      <c r="C42" s="80" t="s">
        <v>31</v>
      </c>
      <c r="D42" s="121"/>
      <c r="E42" s="81"/>
      <c r="F42" s="67"/>
      <c r="G42" s="128">
        <f>SUM(G37:G41)</f>
        <v>0</v>
      </c>
      <c r="H42" s="16"/>
      <c r="I42" s="16"/>
      <c r="J42" s="16"/>
      <c r="K42" s="3"/>
    </row>
    <row r="43" spans="2:13" ht="13" x14ac:dyDescent="0.3">
      <c r="B43" s="64"/>
      <c r="C43" s="82"/>
      <c r="D43" s="121"/>
      <c r="E43" s="81"/>
      <c r="F43" s="67"/>
      <c r="G43" s="128"/>
      <c r="H43" s="1"/>
      <c r="J43" s="150"/>
      <c r="K43" s="150"/>
      <c r="L43" s="150"/>
      <c r="M43" s="150"/>
    </row>
    <row r="44" spans="2:13" ht="13" x14ac:dyDescent="0.3">
      <c r="B44" s="73" t="s">
        <v>33</v>
      </c>
      <c r="C44" s="77"/>
      <c r="D44" s="124"/>
      <c r="E44" s="67"/>
      <c r="F44" s="67"/>
      <c r="G44" s="132"/>
      <c r="H44" s="84"/>
      <c r="I44" s="84"/>
      <c r="J44" s="83"/>
      <c r="K44" s="83"/>
      <c r="L44" s="83"/>
      <c r="M44" s="83"/>
    </row>
    <row r="45" spans="2:13" ht="13" x14ac:dyDescent="0.3">
      <c r="B45" s="73"/>
      <c r="C45" s="77"/>
      <c r="D45" s="124"/>
      <c r="E45" s="67"/>
      <c r="F45" s="67"/>
      <c r="G45" s="132"/>
      <c r="H45" s="84"/>
      <c r="I45" s="84"/>
      <c r="J45" s="83"/>
      <c r="K45" s="83"/>
      <c r="L45" s="83"/>
      <c r="M45" s="83"/>
    </row>
    <row r="46" spans="2:13" ht="13" x14ac:dyDescent="0.3">
      <c r="B46" s="73"/>
      <c r="C46" s="77"/>
      <c r="D46" s="124"/>
      <c r="E46" s="67"/>
      <c r="F46" s="67"/>
      <c r="G46" s="132"/>
      <c r="H46" s="84"/>
      <c r="I46" s="84"/>
      <c r="J46" s="83"/>
      <c r="K46" s="83"/>
      <c r="L46" s="83"/>
      <c r="M46" s="83"/>
    </row>
    <row r="47" spans="2:13" ht="13" x14ac:dyDescent="0.3">
      <c r="B47" s="73"/>
      <c r="C47" s="77"/>
      <c r="D47" s="124"/>
      <c r="E47" s="67"/>
      <c r="F47" s="67"/>
      <c r="G47" s="132"/>
      <c r="H47" s="84"/>
      <c r="I47" s="84"/>
      <c r="J47" s="83"/>
      <c r="K47" s="83"/>
      <c r="L47" s="83"/>
      <c r="M47" s="83"/>
    </row>
    <row r="48" spans="2:13" ht="14.25" customHeight="1" x14ac:dyDescent="0.25">
      <c r="B48" s="64"/>
      <c r="C48" s="77"/>
      <c r="D48" s="124"/>
      <c r="E48" s="78"/>
      <c r="F48" s="67"/>
      <c r="G48" s="133"/>
      <c r="H48" s="85"/>
      <c r="I48" s="85"/>
      <c r="J48" s="3"/>
      <c r="K48" s="3"/>
    </row>
    <row r="49" spans="2:14" ht="14.25" customHeight="1" x14ac:dyDescent="0.3">
      <c r="B49" s="64"/>
      <c r="C49" s="86" t="s">
        <v>31</v>
      </c>
      <c r="D49" s="124"/>
      <c r="E49" s="67"/>
      <c r="F49" s="67"/>
      <c r="G49" s="128">
        <f>SUM(G45:G48)</f>
        <v>0</v>
      </c>
      <c r="H49" s="87"/>
      <c r="I49" s="87"/>
      <c r="J49" s="87"/>
      <c r="K49" s="87"/>
      <c r="L49" s="87"/>
      <c r="M49" s="88"/>
      <c r="N49" s="2"/>
    </row>
    <row r="50" spans="2:14" ht="14.25" customHeight="1" x14ac:dyDescent="0.3">
      <c r="B50" s="73" t="s">
        <v>34</v>
      </c>
      <c r="C50" s="77"/>
      <c r="D50" s="124"/>
      <c r="E50" s="72"/>
      <c r="F50" s="67"/>
      <c r="G50" s="128"/>
      <c r="H50" s="16"/>
      <c r="I50" s="16"/>
      <c r="J50" s="16"/>
      <c r="K50" s="16"/>
      <c r="L50" s="16"/>
    </row>
    <row r="51" spans="2:14" ht="15.75" customHeight="1" x14ac:dyDescent="0.3">
      <c r="B51" s="75"/>
      <c r="C51" s="77"/>
      <c r="D51" s="123"/>
      <c r="E51" s="72"/>
      <c r="F51" s="67"/>
      <c r="G51" s="134"/>
      <c r="H51" s="16"/>
      <c r="I51" s="16"/>
      <c r="J51" s="16"/>
      <c r="K51" s="16"/>
      <c r="L51" s="16"/>
    </row>
    <row r="52" spans="2:14" ht="15.75" customHeight="1" x14ac:dyDescent="0.3">
      <c r="B52" s="75"/>
      <c r="C52" s="77"/>
      <c r="D52" s="123"/>
      <c r="E52" s="72"/>
      <c r="F52" s="67"/>
      <c r="G52" s="134"/>
      <c r="H52" s="16"/>
      <c r="I52" s="16"/>
      <c r="J52" s="16"/>
      <c r="K52" s="16"/>
      <c r="L52" s="16"/>
    </row>
    <row r="53" spans="2:14" ht="15.75" customHeight="1" x14ac:dyDescent="0.3">
      <c r="B53" s="75"/>
      <c r="C53" s="77"/>
      <c r="D53" s="123"/>
      <c r="E53" s="72"/>
      <c r="F53" s="67"/>
      <c r="G53" s="134"/>
      <c r="H53" s="16"/>
      <c r="I53" s="16"/>
      <c r="J53" s="16"/>
      <c r="K53" s="16"/>
      <c r="L53" s="16"/>
    </row>
    <row r="54" spans="2:14" ht="13.5" customHeight="1" x14ac:dyDescent="0.3">
      <c r="B54" s="73"/>
      <c r="C54" s="77"/>
      <c r="D54" s="124"/>
      <c r="E54" s="67"/>
      <c r="F54" s="67"/>
      <c r="G54" s="130"/>
      <c r="H54" s="84"/>
      <c r="I54" s="84"/>
      <c r="J54" s="83"/>
      <c r="K54" s="83"/>
      <c r="L54" s="83"/>
      <c r="M54" s="83"/>
    </row>
    <row r="55" spans="2:14" ht="13.5" customHeight="1" x14ac:dyDescent="0.3">
      <c r="B55" s="73"/>
      <c r="C55" s="89" t="s">
        <v>31</v>
      </c>
      <c r="D55" s="124"/>
      <c r="E55" s="67"/>
      <c r="F55" s="67"/>
      <c r="G55" s="135">
        <f>SUM(G50:G54)</f>
        <v>0</v>
      </c>
      <c r="H55" s="84"/>
      <c r="I55" s="84"/>
      <c r="J55" s="83"/>
      <c r="K55" s="83"/>
      <c r="L55" s="83"/>
      <c r="M55" s="83"/>
    </row>
    <row r="56" spans="2:14" ht="13.5" customHeight="1" x14ac:dyDescent="0.3">
      <c r="B56" s="73" t="s">
        <v>35</v>
      </c>
      <c r="C56" s="77"/>
      <c r="D56" s="124"/>
      <c r="E56" s="67"/>
      <c r="F56" s="67"/>
      <c r="G56" s="130"/>
      <c r="H56" s="84"/>
      <c r="I56" s="84"/>
      <c r="J56" s="83"/>
      <c r="K56" s="83"/>
      <c r="L56" s="83"/>
      <c r="M56" s="83"/>
    </row>
    <row r="57" spans="2:14" ht="13.5" customHeight="1" x14ac:dyDescent="0.3">
      <c r="B57" s="73"/>
      <c r="C57" s="77"/>
      <c r="D57" s="124"/>
      <c r="E57" s="67"/>
      <c r="F57" s="67"/>
      <c r="G57" s="130"/>
      <c r="H57" s="84"/>
      <c r="I57" s="84"/>
      <c r="J57" s="83"/>
      <c r="K57" s="83"/>
      <c r="L57" s="83"/>
      <c r="M57" s="83"/>
    </row>
    <row r="58" spans="2:14" ht="13.5" customHeight="1" x14ac:dyDescent="0.3">
      <c r="B58" s="73"/>
      <c r="C58" s="77"/>
      <c r="D58" s="124"/>
      <c r="E58" s="67"/>
      <c r="F58" s="67"/>
      <c r="G58" s="130"/>
      <c r="H58" s="84"/>
      <c r="I58" s="84"/>
      <c r="J58" s="83"/>
      <c r="K58" s="83"/>
      <c r="L58" s="83"/>
      <c r="M58" s="83"/>
    </row>
    <row r="59" spans="2:14" ht="14.25" customHeight="1" x14ac:dyDescent="0.3">
      <c r="B59" s="75"/>
      <c r="C59" s="90"/>
      <c r="D59" s="123"/>
      <c r="E59" s="91"/>
      <c r="F59" s="92"/>
      <c r="G59" s="134"/>
      <c r="H59" s="16"/>
      <c r="I59" s="16"/>
      <c r="J59" s="16"/>
      <c r="K59" s="16"/>
      <c r="L59" s="16"/>
    </row>
    <row r="60" spans="2:14" ht="14.25" customHeight="1" thickBot="1" x14ac:dyDescent="0.35">
      <c r="B60" s="93"/>
      <c r="C60" s="94" t="s">
        <v>31</v>
      </c>
      <c r="D60" s="125"/>
      <c r="E60" s="95"/>
      <c r="F60" s="96"/>
      <c r="G60" s="136">
        <f>SUM(G56:G59)</f>
        <v>0</v>
      </c>
      <c r="H60" s="1"/>
      <c r="J60" s="3"/>
    </row>
    <row r="61" spans="2:14" ht="14.25" customHeight="1" x14ac:dyDescent="0.3">
      <c r="B61" s="97"/>
      <c r="C61" s="98"/>
      <c r="D61" s="99"/>
      <c r="E61" s="100"/>
      <c r="F61" s="100"/>
      <c r="G61" s="101"/>
      <c r="H61" s="1"/>
      <c r="J61" s="3"/>
    </row>
    <row r="62" spans="2:14" ht="14.25" customHeight="1" x14ac:dyDescent="0.3">
      <c r="B62" s="102" t="s">
        <v>36</v>
      </c>
      <c r="C62" s="103"/>
      <c r="D62" s="106"/>
      <c r="E62" s="106"/>
      <c r="F62" s="104"/>
      <c r="G62" s="105"/>
      <c r="H62" s="1"/>
      <c r="J62" s="3"/>
    </row>
    <row r="63" spans="2:14" ht="52.5" customHeight="1" x14ac:dyDescent="0.3">
      <c r="B63" s="159"/>
      <c r="C63" s="160"/>
      <c r="D63" s="161"/>
      <c r="E63" s="161"/>
      <c r="F63" s="161"/>
      <c r="G63" s="162"/>
      <c r="H63" s="1"/>
      <c r="J63" s="3"/>
    </row>
    <row r="64" spans="2:14" ht="14.25" customHeight="1" x14ac:dyDescent="0.3">
      <c r="B64" s="154" t="s">
        <v>37</v>
      </c>
      <c r="C64" s="155"/>
      <c r="D64" s="155" t="s">
        <v>37</v>
      </c>
      <c r="E64" s="155"/>
      <c r="F64" s="155" t="s">
        <v>37</v>
      </c>
      <c r="G64" s="156"/>
    </row>
    <row r="65" spans="2:11" ht="14.25" customHeight="1" x14ac:dyDescent="0.3">
      <c r="B65" s="154" t="s">
        <v>38</v>
      </c>
      <c r="C65" s="155"/>
      <c r="D65" s="157" t="s">
        <v>38</v>
      </c>
      <c r="E65" s="157"/>
      <c r="F65" s="157" t="s">
        <v>38</v>
      </c>
      <c r="G65" s="158"/>
    </row>
    <row r="66" spans="2:11" ht="14.25" customHeight="1" thickBot="1" x14ac:dyDescent="0.35">
      <c r="B66" s="151" t="s">
        <v>39</v>
      </c>
      <c r="C66" s="152"/>
      <c r="D66" s="152" t="s">
        <v>40</v>
      </c>
      <c r="E66" s="152"/>
      <c r="F66" s="152" t="s">
        <v>41</v>
      </c>
      <c r="G66" s="153"/>
    </row>
    <row r="67" spans="2:11" ht="14.25" customHeight="1" x14ac:dyDescent="0.25"/>
    <row r="68" spans="2:11" ht="14.25" hidden="1" customHeight="1" x14ac:dyDescent="0.25">
      <c r="H68" s="1"/>
      <c r="K68" s="16"/>
    </row>
    <row r="69" spans="2:11" ht="14.25" hidden="1" customHeight="1" x14ac:dyDescent="0.25">
      <c r="H69" s="1"/>
      <c r="K69" s="16"/>
    </row>
    <row r="70" spans="2:11" ht="14.25" hidden="1" customHeight="1" x14ac:dyDescent="0.25">
      <c r="H70" s="1"/>
      <c r="K70" s="16"/>
    </row>
    <row r="71" spans="2:11" ht="14.25" hidden="1" customHeight="1" x14ac:dyDescent="0.25">
      <c r="H71" s="1"/>
      <c r="K71" s="16"/>
    </row>
    <row r="72" spans="2:11" ht="14.25" hidden="1" customHeight="1" x14ac:dyDescent="0.25">
      <c r="H72" s="1"/>
      <c r="K72" s="16"/>
    </row>
    <row r="73" spans="2:11" ht="14.25" hidden="1" customHeight="1" x14ac:dyDescent="0.25">
      <c r="G73" s="17"/>
      <c r="H73" s="1"/>
      <c r="K73" s="16"/>
    </row>
    <row r="74" spans="2:11" ht="14.25" hidden="1" customHeight="1" x14ac:dyDescent="0.25">
      <c r="G74" s="17"/>
      <c r="H74" s="1"/>
      <c r="K74" s="16"/>
    </row>
    <row r="75" spans="2:11" ht="14.25" hidden="1" customHeight="1" x14ac:dyDescent="0.25">
      <c r="H75" s="1"/>
      <c r="K75" s="16"/>
    </row>
    <row r="76" spans="2:11" ht="14.25" hidden="1" customHeight="1" x14ac:dyDescent="0.25">
      <c r="H76" s="1"/>
      <c r="K76" s="16"/>
    </row>
    <row r="93" ht="20.25" hidden="1" customHeight="1" x14ac:dyDescent="0.25"/>
    <row r="102" spans="2:10" s="15" customFormat="1" ht="14.25" hidden="1" customHeight="1" x14ac:dyDescent="0.3">
      <c r="B102" s="1"/>
      <c r="C102" s="1"/>
      <c r="D102" s="10"/>
      <c r="E102" s="1"/>
      <c r="F102" s="1"/>
      <c r="G102" s="1"/>
      <c r="H102" s="3"/>
      <c r="I102" s="1"/>
      <c r="J102" s="1"/>
    </row>
    <row r="103" spans="2:10" s="15" customFormat="1" ht="14.25" hidden="1" customHeight="1" x14ac:dyDescent="0.3">
      <c r="B103" s="1"/>
      <c r="C103" s="1"/>
      <c r="D103" s="10"/>
      <c r="E103" s="1"/>
      <c r="F103" s="1"/>
      <c r="G103" s="1"/>
      <c r="H103" s="107"/>
    </row>
    <row r="104" spans="2:10" ht="14.25" hidden="1" customHeight="1" x14ac:dyDescent="0.3">
      <c r="H104" s="107"/>
      <c r="I104" s="15"/>
      <c r="J104" s="15"/>
    </row>
  </sheetData>
  <mergeCells count="19">
    <mergeCell ref="B1:B3"/>
    <mergeCell ref="C1:E1"/>
    <mergeCell ref="C2:E3"/>
    <mergeCell ref="D10:E10"/>
    <mergeCell ref="B29:C29"/>
    <mergeCell ref="J43:K43"/>
    <mergeCell ref="L43:M43"/>
    <mergeCell ref="B66:C66"/>
    <mergeCell ref="D66:E66"/>
    <mergeCell ref="F66:G66"/>
    <mergeCell ref="B64:C64"/>
    <mergeCell ref="D64:E64"/>
    <mergeCell ref="F64:G64"/>
    <mergeCell ref="B65:C65"/>
    <mergeCell ref="D65:E65"/>
    <mergeCell ref="F65:G65"/>
    <mergeCell ref="B63:C63"/>
    <mergeCell ref="D63:E63"/>
    <mergeCell ref="F63:G63"/>
  </mergeCells>
  <conditionalFormatting sqref="G25">
    <cfRule type="containsText" dxfId="0" priority="1" operator="containsText" text="DIFERENCIA">
      <formula>NOT(ISERROR(SEARCH("DIFERENCIA",G25)))</formula>
    </cfRule>
  </conditionalFormatting>
  <pageMargins left="0.51181102362204722" right="0.39370078740157483" top="0.51181102362204722" bottom="0.55118110236220474" header="0.31496062992125984" footer="0.31496062992125984"/>
  <pageSetup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A0E1-3B3F-434F-A3D5-CAF7D0A3DDF0}">
  <dimension ref="A1:E37"/>
  <sheetViews>
    <sheetView zoomScale="80" zoomScaleNormal="80" workbookViewId="0">
      <pane ySplit="4" topLeftCell="A5" activePane="bottomLeft" state="frozen"/>
      <selection pane="bottomLeft" activeCell="A17" sqref="A17:XFD1048576"/>
    </sheetView>
  </sheetViews>
  <sheetFormatPr baseColWidth="10" defaultColWidth="0" defaultRowHeight="14.5" zeroHeight="1" x14ac:dyDescent="0.35"/>
  <cols>
    <col min="1" max="1" width="26.54296875" style="114" customWidth="1"/>
    <col min="2" max="2" width="41.1796875" style="108" customWidth="1"/>
    <col min="3" max="3" width="23" style="108" customWidth="1"/>
    <col min="4" max="4" width="54" style="108" customWidth="1"/>
    <col min="5" max="5" width="37.26953125" style="108" customWidth="1"/>
    <col min="6" max="16384" width="11.453125" style="108" hidden="1"/>
  </cols>
  <sheetData>
    <row r="1" spans="1:5" x14ac:dyDescent="0.35">
      <c r="A1" s="175" t="s">
        <v>42</v>
      </c>
      <c r="B1" s="175"/>
      <c r="C1" s="175"/>
      <c r="D1" s="175"/>
      <c r="E1" s="175"/>
    </row>
    <row r="2" spans="1:5" x14ac:dyDescent="0.35">
      <c r="A2" s="175" t="s">
        <v>43</v>
      </c>
      <c r="B2" s="175"/>
      <c r="C2" s="175"/>
      <c r="D2" s="175"/>
      <c r="E2" s="175"/>
    </row>
    <row r="3" spans="1:5" s="109" customFormat="1" ht="26.25" customHeight="1" x14ac:dyDescent="0.3">
      <c r="A3" s="176" t="s">
        <v>44</v>
      </c>
      <c r="B3" s="177"/>
      <c r="C3" s="177"/>
      <c r="D3" s="177"/>
      <c r="E3" s="177"/>
    </row>
    <row r="4" spans="1:5" s="109" customFormat="1" ht="14" x14ac:dyDescent="0.3">
      <c r="A4" s="115" t="s">
        <v>45</v>
      </c>
      <c r="B4" s="116" t="s">
        <v>46</v>
      </c>
      <c r="C4" s="116" t="s">
        <v>47</v>
      </c>
      <c r="D4" s="116" t="s">
        <v>48</v>
      </c>
      <c r="E4" s="116" t="s">
        <v>49</v>
      </c>
    </row>
    <row r="5" spans="1:5" s="109" customFormat="1" ht="75" customHeight="1" x14ac:dyDescent="0.3">
      <c r="A5" s="110" t="s">
        <v>50</v>
      </c>
      <c r="B5" s="110" t="s">
        <v>51</v>
      </c>
      <c r="C5" s="110" t="s">
        <v>52</v>
      </c>
      <c r="D5" s="111" t="s">
        <v>53</v>
      </c>
      <c r="E5" s="110" t="s">
        <v>54</v>
      </c>
    </row>
    <row r="6" spans="1:5" s="109" customFormat="1" ht="75" customHeight="1" x14ac:dyDescent="0.3">
      <c r="A6" s="110" t="s">
        <v>55</v>
      </c>
      <c r="B6" s="110" t="s">
        <v>56</v>
      </c>
      <c r="C6" s="110" t="s">
        <v>52</v>
      </c>
      <c r="D6" s="112" t="s">
        <v>57</v>
      </c>
      <c r="E6" s="110" t="s">
        <v>58</v>
      </c>
    </row>
    <row r="7" spans="1:5" s="109" customFormat="1" ht="47.25" customHeight="1" x14ac:dyDescent="0.3">
      <c r="A7" s="110" t="s">
        <v>59</v>
      </c>
      <c r="B7" s="110" t="s">
        <v>60</v>
      </c>
      <c r="C7" s="110" t="s">
        <v>52</v>
      </c>
      <c r="D7" s="110" t="s">
        <v>61</v>
      </c>
      <c r="E7" s="110" t="s">
        <v>62</v>
      </c>
    </row>
    <row r="8" spans="1:5" s="109" customFormat="1" ht="47.25" customHeight="1" x14ac:dyDescent="0.3">
      <c r="A8" s="110" t="s">
        <v>63</v>
      </c>
      <c r="B8" s="110" t="s">
        <v>64</v>
      </c>
      <c r="C8" s="110" t="s">
        <v>52</v>
      </c>
      <c r="D8" s="110" t="s">
        <v>65</v>
      </c>
      <c r="E8" s="110" t="s">
        <v>62</v>
      </c>
    </row>
    <row r="9" spans="1:5" s="109" customFormat="1" ht="47.25" customHeight="1" x14ac:dyDescent="0.3">
      <c r="A9" s="110" t="s">
        <v>66</v>
      </c>
      <c r="B9" s="110" t="s">
        <v>67</v>
      </c>
      <c r="C9" s="110" t="s">
        <v>52</v>
      </c>
      <c r="D9" s="110" t="s">
        <v>68</v>
      </c>
      <c r="E9" s="110" t="s">
        <v>62</v>
      </c>
    </row>
    <row r="10" spans="1:5" s="109" customFormat="1" ht="47.25" customHeight="1" x14ac:dyDescent="0.3">
      <c r="A10" s="110" t="s">
        <v>69</v>
      </c>
      <c r="B10" s="110" t="s">
        <v>70</v>
      </c>
      <c r="C10" s="110" t="s">
        <v>52</v>
      </c>
      <c r="D10" s="110" t="s">
        <v>71</v>
      </c>
      <c r="E10" s="110" t="s">
        <v>62</v>
      </c>
    </row>
    <row r="11" spans="1:5" s="109" customFormat="1" ht="47.25" customHeight="1" x14ac:dyDescent="0.3">
      <c r="A11" s="110" t="s">
        <v>72</v>
      </c>
      <c r="B11" s="110" t="s">
        <v>73</v>
      </c>
      <c r="C11" s="110" t="s">
        <v>52</v>
      </c>
      <c r="D11" s="110">
        <v>12603689757</v>
      </c>
      <c r="E11" s="110" t="s">
        <v>74</v>
      </c>
    </row>
    <row r="12" spans="1:5" s="109" customFormat="1" ht="47.25" customHeight="1" x14ac:dyDescent="0.3">
      <c r="A12" s="110" t="s">
        <v>75</v>
      </c>
      <c r="B12" s="110" t="s">
        <v>76</v>
      </c>
      <c r="C12" s="110" t="s">
        <v>77</v>
      </c>
      <c r="D12" s="113">
        <f>1234567+800000</f>
        <v>2034567</v>
      </c>
      <c r="E12" s="110" t="s">
        <v>78</v>
      </c>
    </row>
    <row r="13" spans="1:5" s="109" customFormat="1" ht="47.25" customHeight="1" x14ac:dyDescent="0.3">
      <c r="A13" s="110" t="s">
        <v>79</v>
      </c>
      <c r="B13" s="110" t="s">
        <v>80</v>
      </c>
      <c r="C13" s="110" t="s">
        <v>77</v>
      </c>
      <c r="D13" s="113">
        <v>1234567</v>
      </c>
      <c r="E13" s="110" t="s">
        <v>81</v>
      </c>
    </row>
    <row r="14" spans="1:5" s="109" customFormat="1" ht="51" customHeight="1" x14ac:dyDescent="0.3">
      <c r="A14" s="110" t="s">
        <v>24</v>
      </c>
      <c r="B14" s="110" t="s">
        <v>82</v>
      </c>
      <c r="C14" s="110" t="s">
        <v>77</v>
      </c>
      <c r="D14" s="113">
        <f>+D12-D13</f>
        <v>800000</v>
      </c>
      <c r="E14" s="110" t="s">
        <v>81</v>
      </c>
    </row>
    <row r="15" spans="1:5" s="109" customFormat="1" ht="114" customHeight="1" x14ac:dyDescent="0.3">
      <c r="A15" s="110" t="s">
        <v>83</v>
      </c>
      <c r="B15" s="110" t="s">
        <v>84</v>
      </c>
      <c r="C15" s="110" t="s">
        <v>52</v>
      </c>
      <c r="D15" s="113" t="s">
        <v>85</v>
      </c>
      <c r="E15" s="110" t="s">
        <v>86</v>
      </c>
    </row>
    <row r="16" spans="1:5" s="138" customFormat="1" ht="42" x14ac:dyDescent="0.25">
      <c r="A16" s="110" t="s">
        <v>87</v>
      </c>
      <c r="B16" s="110" t="s">
        <v>88</v>
      </c>
      <c r="C16" s="110" t="s">
        <v>52</v>
      </c>
      <c r="D16" s="138" t="s">
        <v>89</v>
      </c>
      <c r="E16" s="110" t="s">
        <v>90</v>
      </c>
    </row>
    <row r="25" spans="5:5" hidden="1" x14ac:dyDescent="0.35">
      <c r="E25" s="137"/>
    </row>
    <row r="26" spans="5:5" hidden="1" x14ac:dyDescent="0.35">
      <c r="E26" s="137"/>
    </row>
    <row r="27" spans="5:5" hidden="1" x14ac:dyDescent="0.35">
      <c r="E27" s="137"/>
    </row>
    <row r="28" spans="5:5" hidden="1" x14ac:dyDescent="0.35">
      <c r="E28" s="137"/>
    </row>
    <row r="29" spans="5:5" hidden="1" x14ac:dyDescent="0.35">
      <c r="E29" s="137"/>
    </row>
    <row r="30" spans="5:5" hidden="1" x14ac:dyDescent="0.35">
      <c r="E30" s="137"/>
    </row>
    <row r="31" spans="5:5" hidden="1" x14ac:dyDescent="0.35">
      <c r="E31" s="137"/>
    </row>
    <row r="32" spans="5:5" hidden="1" x14ac:dyDescent="0.35">
      <c r="E32" s="137"/>
    </row>
    <row r="33" spans="5:5" hidden="1" x14ac:dyDescent="0.35">
      <c r="E33" s="137"/>
    </row>
    <row r="34" spans="5:5" hidden="1" x14ac:dyDescent="0.35">
      <c r="E34" s="137"/>
    </row>
    <row r="35" spans="5:5" hidden="1" x14ac:dyDescent="0.35">
      <c r="E35" s="137"/>
    </row>
    <row r="36" spans="5:5" hidden="1" x14ac:dyDescent="0.35">
      <c r="E36" s="137"/>
    </row>
    <row r="37" spans="5:5" hidden="1" x14ac:dyDescent="0.35">
      <c r="E37" s="137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GFFT50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2022-08-03T05:00:00+00:00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agosto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Conciliaciones bancarias</Descripcion>
    <Ano_Plantilla xmlns="b6565643-c00f-44ce-b5d1-532a85e4382c">2022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2022-08-03T05:00:00+00:00</Fecha_x0020_de_x0020_inicio_x0020_de_x0020_publicación>
    <Tipo_x0020_Documental xmlns="cfd7d055-4c42-4b1a-a19c-7e601acfe3a8">1686</Tipo_x0020_Documental>
    <_dlc_DocId xmlns="b6565643-c00f-44ce-b5d1-532a85e4382c">XQAF2AT3N76N-114-4337</_dlc_DocId>
    <_dlc_DocIdUrl xmlns="b6565643-c00f-44ce-b5d1-532a85e4382c">
      <Url>https://docs.supersalud.gov.co/PortalWeb/planeacion/_layouts/15/DocIdRedir.aspx?ID=XQAF2AT3N76N-114-4337</Url>
      <Description>XQAF2AT3N76N-114-4337</Description>
    </_dlc_DocIdUrl>
    <DLCPolicyLabelValue xmlns="60c38085-413c-455a-bf36-609d76e3b506">Copia Controlada</DLCPolicyLabelValu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5DD8561-955C-4BAD-AC85-651247D7F4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A35130-A470-4A66-9956-879E0CD75E57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F926DA44-F8B2-466A-AEBC-1461E9BECC05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0c38085-413c-455a-bf36-609d76e3b506"/>
    <ds:schemaRef ds:uri="http://www.w3.org/XML/1998/namespace"/>
    <ds:schemaRef ds:uri="cfd7d055-4c42-4b1a-a19c-7e601acfe3a8"/>
    <ds:schemaRef ds:uri="http://schemas.microsoft.com/sharepoint/v3/fields"/>
    <ds:schemaRef ds:uri="http://schemas.microsoft.com/office/2006/documentManagement/types"/>
    <ds:schemaRef ds:uri="b6565643-c00f-44ce-b5d1-532a85e4382c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880D697-3604-467F-B307-9F6C9E16B79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D17A001-63AE-475C-8E13-7FC684D718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GFFT50</vt:lpstr>
      <vt:lpstr>Metadatos</vt:lpstr>
      <vt:lpstr>GFFT50!Área_de_impresión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Conciliaciones bancarias</dc:title>
  <dc:subject/>
  <dc:creator>Claudia Yanira Torres Leon</dc:creator>
  <cp:keywords>GFFT50</cp:keywords>
  <dc:description/>
  <cp:lastModifiedBy>Adriana Maria Guerrero Ladino</cp:lastModifiedBy>
  <cp:revision/>
  <dcterms:created xsi:type="dcterms:W3CDTF">2022-05-31T16:39:35Z</dcterms:created>
  <dcterms:modified xsi:type="dcterms:W3CDTF">2024-07-17T21:56:39Z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67f2e6ef-042a-4420-a701-659152f2b22a</vt:lpwstr>
  </property>
</Properties>
</file>