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5ADF0616-CD79-4C17-A5DB-77259BE59C54}" xr6:coauthVersionLast="47" xr6:coauthVersionMax="47" xr10:uidLastSave="{00000000-0000-0000-0000-000000000000}"/>
  <bookViews>
    <workbookView xWindow="28680" yWindow="-120" windowWidth="29040" windowHeight="15840" xr2:uid="{637FAA84-D975-42A4-B699-73548B9E6A7A}"/>
  </bookViews>
  <sheets>
    <sheet name="GFFT55" sheetId="1" r:id="rId1"/>
    <sheet name="Metadatos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C40" i="1"/>
  <c r="C27" i="1"/>
</calcChain>
</file>

<file path=xl/sharedStrings.xml><?xml version="1.0" encoding="utf-8"?>
<sst xmlns="http://schemas.openxmlformats.org/spreadsheetml/2006/main" count="185" uniqueCount="126">
  <si>
    <t xml:space="preserve">Código: </t>
  </si>
  <si>
    <t>Versión:</t>
  </si>
  <si>
    <t>Fecha</t>
  </si>
  <si>
    <t>FECHA DE LA CONCILIACIÓN:</t>
  </si>
  <si>
    <t>MES A CONCILIAR</t>
  </si>
  <si>
    <t>DIRECCIÓN DE TALENTO HUMANO</t>
  </si>
  <si>
    <t>JUSTIFICACION</t>
  </si>
  <si>
    <t>COMPROMISO</t>
  </si>
  <si>
    <t>CONCEPTO</t>
  </si>
  <si>
    <t>DESCRIPCIÓN</t>
  </si>
  <si>
    <t>VALOR TOTAL</t>
  </si>
  <si>
    <t>DIFERENCIA</t>
  </si>
  <si>
    <t>PROVISIONES
CONSOLIDADAS</t>
  </si>
  <si>
    <t xml:space="preserve">CAJAS DE COMPENSACIÓN </t>
  </si>
  <si>
    <t>Aportes a cajas de compensación familiar</t>
  </si>
  <si>
    <t>Caja de Compensacion Familiar Compensar</t>
  </si>
  <si>
    <t>PENSION</t>
  </si>
  <si>
    <t>Pensión</t>
  </si>
  <si>
    <t>Aporte a fondos pensionales</t>
  </si>
  <si>
    <t>Colfondos</t>
  </si>
  <si>
    <t>Fondo de pensiones obligatorias Colfondos Moderado</t>
  </si>
  <si>
    <t>$60.400 descuento anticipado por vacaciones de Miguel Tobar. $4.626 saldo retroactivo; $12.916 aportes para devolver a Edgar Julián Soto descontados de más debido porque renunció cuando ya se había entregado la nómina para el pago; $5.000 descontados anticipadamente por vacaciones que no disfrutó a Adriana Paola Serrano.</t>
  </si>
  <si>
    <t>Porvenir</t>
  </si>
  <si>
    <t>Fondo de Pensiones Obligatorias  Porvenir Moderado</t>
  </si>
  <si>
    <t>$33.200 descuento anticipado por vacaciones de Katerine Mosquera; $200 descontados de más en las prestaciones definitivas de Susan Margarita Benavides.</t>
  </si>
  <si>
    <t>Protección</t>
  </si>
  <si>
    <t>Fondo de Pensiones Obligatorias Proteccion  Moderado</t>
  </si>
  <si>
    <t xml:space="preserve"> $40.000 descuento anticipado por vacaciones a Diana Rúa, $65.000 descuento anticipado por vacaciones a Jorge Parra. $42.500 saldo de retroactivo</t>
  </si>
  <si>
    <t>Skandia</t>
  </si>
  <si>
    <t>Skandia Fondo de Pensiones Obligatorias-Moderado</t>
  </si>
  <si>
    <t>$200 descontados de más en las prestaciones defintivas de Elvia Consuelo Castañeda.</t>
  </si>
  <si>
    <t>Colpensiones</t>
  </si>
  <si>
    <t xml:space="preserve">Administradora Colombiana de Pensiones Colpensiones  </t>
  </si>
  <si>
    <t>Descuentos anticipados por vacaciones de los siguientes servidores total $531.800 distribuidos así: $17.800 Acevedo Montañez Luz Margy, $40.800 Bonilla Ramírez Angela Patricia, $99.400 Castillo Rodríguez Reinaldo Alfonso, $2.000 Diaz Huertas Nohora Isabel, $24.000 Lozano Vargas Sandra Lucia, $18.000 Martínez Mantilla Juan Carlos, $34.400 Mendoza Zamudio Juan Raúl, $14,600 Otalora Guerrero Ivone Andrea, $19.800 Piragauta Camargo Nydia Amparo,$36.600 Rojas Higuera Paula Judith, $46.000 Santamaria Sánchez Piedad, $34.000 Suarez Ortiz Edison Hernán, $52.600 Tinjacá Espinel Claudia Patricia, $91.800 Tovar Narváez Galo Edmundo; Teniendo en cuenta que el sistema descuenta hasta 25 salarios mínimos legales mensuales vigentes se debe hacer un ajuste para completar descuento de los aportes en enero de 2022 así: $82.368 Galo Tovar; $29.105 de Reinaldo Castillo Narváez; $89.679 Saldo retroactivo; $23.400 descuento anticipado por vacaciones que no disfrutó Elizabeth Orjuela; $200 descontados de más en las prestaciones definitivas.</t>
  </si>
  <si>
    <t>SALUD</t>
  </si>
  <si>
    <t>EPS</t>
  </si>
  <si>
    <t>Aportes a seguridad social en salud</t>
  </si>
  <si>
    <t>Compensar</t>
  </si>
  <si>
    <t>Capital Salud</t>
  </si>
  <si>
    <t>Capital Salud Entidad Promotora de Salud del Régimen Subsidiado S.A.S.</t>
  </si>
  <si>
    <t>Salud Total</t>
  </si>
  <si>
    <t>Salud Total Entidad Promotora de Salud del Regimen Contributivo S A</t>
  </si>
  <si>
    <t>Sanitas</t>
  </si>
  <si>
    <t>Entidad Promotora de Salud Sanitas S A</t>
  </si>
  <si>
    <t>$12.916 aportes para devolver a Edgar Julián Soto descontados de más debido porque renunció cuando ya se había entregado la nómina para el pago y $6.000 descuento anticipado de UPC adicional de Josefina Ardila.</t>
  </si>
  <si>
    <t>Famisanar</t>
  </si>
  <si>
    <t>Entidad Promotora de Salud Famisanar Ltda Cafam Colsubsidio</t>
  </si>
  <si>
    <t>$82.368 descuento anticipado por vacaciones de Galo Tovar Narváez, para la planilla de enero de 2022; $2.600 descuento adicional para UPC adicional de Gladys Alfaro Pinzón.</t>
  </si>
  <si>
    <t>Nueva EPS</t>
  </si>
  <si>
    <t>Nueva Empresa Promotora de Salud SA</t>
  </si>
  <si>
    <t>$29,105 descuento anticipado por vacaciones de Reinaldo Castillo para planilla de enero de 2022</t>
  </si>
  <si>
    <t>Suramericana</t>
  </si>
  <si>
    <t>Eps y Medicina Prepagada Suramericana  SA</t>
  </si>
  <si>
    <t>Coomeva</t>
  </si>
  <si>
    <t>Coomeva Entidad Promotora de Salud SA</t>
  </si>
  <si>
    <t>Aliansalud</t>
  </si>
  <si>
    <t>Aliansalud Entidad Promotora de Salud SA y/o Aliansalud Entidad Promotora de Salud y/o Aliansalud Eps SA y/o Aliansal</t>
  </si>
  <si>
    <t>Coosalud Endidad Promotora de Salud SA</t>
  </si>
  <si>
    <t>Consorcio SAYP 2011</t>
  </si>
  <si>
    <t>FONDO DE EMPLEADOS</t>
  </si>
  <si>
    <t>Fondo de Empleados de Minciencias</t>
  </si>
  <si>
    <t>Fondos de empleados - Fonciencias</t>
  </si>
  <si>
    <t>TOTAL</t>
  </si>
  <si>
    <t>Elaboro:</t>
  </si>
  <si>
    <t>Cargo:</t>
  </si>
  <si>
    <t>Dependencia:</t>
  </si>
  <si>
    <t>Revisó y aprobó:</t>
  </si>
  <si>
    <t xml:space="preserve">INSTRUCCIONES DE DILIGENCIAMIENTO </t>
  </si>
  <si>
    <t>Atributo</t>
  </si>
  <si>
    <t>Descripción del atributo</t>
  </si>
  <si>
    <t>Tipo de Atributo</t>
  </si>
  <si>
    <t xml:space="preserve">Ejemplo de Registro </t>
  </si>
  <si>
    <t>Calidad de dato</t>
  </si>
  <si>
    <t>Atributo texto</t>
  </si>
  <si>
    <t xml:space="preserve">Diligenciar los datos completos en casilla de manera que se pueda evidenciar en su totalidad </t>
  </si>
  <si>
    <t>Atributo que inidica la fecha de la conciliacion</t>
  </si>
  <si>
    <t>Fecha en que se hace la conciliacion</t>
  </si>
  <si>
    <t>Atributo que indica el mes a conciliar</t>
  </si>
  <si>
    <t>ENERO 2022</t>
  </si>
  <si>
    <t>Mes de la conciliacion</t>
  </si>
  <si>
    <t>Concepto de la provision de Prestaciones Sociales a conciliar</t>
  </si>
  <si>
    <t>- Cesantias 
- Vacaciones</t>
  </si>
  <si>
    <t>Se debe seleccionar de la lista deplegable de las prestaciones legales que tienen derecho los trabajadores de la Super</t>
  </si>
  <si>
    <t>Valor  que corresponde según el aplicativo Humano a la sumatoria de liquidacion por los funcionarios</t>
  </si>
  <si>
    <t>Atributo numerico</t>
  </si>
  <si>
    <t>El valor del gasto según normatividad vigente</t>
  </si>
  <si>
    <t>- 251102001
- 251104001</t>
  </si>
  <si>
    <t>Se debe seleccionar de la lista deplegable el nombre de la cuenta SIIF Nacion</t>
  </si>
  <si>
    <t>El valor del saldo de la provision según SIIF Nacion</t>
  </si>
  <si>
    <t>Campo con fórmula, resultado de restar valor total de TH y Contabilidad</t>
  </si>
  <si>
    <t>Cesar Augusto Moreno Castreo  Juan David Perdomo Ramirez</t>
  </si>
  <si>
    <t>Atributo que describe la dependencia a la que pertenece el funcionario (a) o contratista quien realizará la conciliacion o aprueba</t>
  </si>
  <si>
    <t xml:space="preserve">Profesional Especializado                                                                         Coordinador - Grupo De Talento Humano Coordinador Grupo de Contabilidad </t>
  </si>
  <si>
    <t>Atributo que describe el cargo del  funcionario o contratista y nivel</t>
  </si>
  <si>
    <t>PROCESO GESTIÓN FINANCIERA</t>
  </si>
  <si>
    <t>VALOR REGISTRADO EN SIIF NACION</t>
  </si>
  <si>
    <t>CONCEPTO/ PROVISIONES CONSOLIDADAS</t>
  </si>
  <si>
    <t>Dato tomado del Catalogo General  de Cuentas SIIF, dentro del  marco normativo para Entidades de Gobierno.</t>
  </si>
  <si>
    <t>Atributo que registra el nombre de la provision de Prestaciones Sociales a conciliar</t>
  </si>
  <si>
    <t>GRUPO CONTABILIDAD
 VALOR REGISTRADO EN SIIF NACION</t>
  </si>
  <si>
    <t xml:space="preserve">GRUPO DE CONTABILIDAD
</t>
  </si>
  <si>
    <t>Atributo que hace referencia al código contable asignado en SIIF Nación, a la cuenta que registra los movimientos de Provisiones Sociales</t>
  </si>
  <si>
    <t>CODIGO CONTABLE 
SIIF NACION</t>
  </si>
  <si>
    <t>Atributo que hace referencia al nombre de la cuenta contable según catalogo de Contaduría General de la Nación (CGN)</t>
  </si>
  <si>
    <t>Valor  que corresponde según SIIF Nacion a la cuenta de privisión .</t>
  </si>
  <si>
    <t>Atributo que indica la diferencia entre valor reportado por la Dirección de Talento Humano reporte de SIIF - contabilidad.</t>
  </si>
  <si>
    <t>Atributo que describe brevemente la o las diferencias generadas en caso de existir.</t>
  </si>
  <si>
    <t xml:space="preserve">Describe el compromiso del area responsable de la acción realizar </t>
  </si>
  <si>
    <t>Describe el nombre del funcionario que elabora la conciliación</t>
  </si>
  <si>
    <t xml:space="preserve">Adriana Marcela Forero                  </t>
  </si>
  <si>
    <t xml:space="preserve">Profesional Especializado  </t>
  </si>
  <si>
    <t xml:space="preserve">Direccion de Talento Humano                                                                                                                                                           </t>
  </si>
  <si>
    <t>Dirección de Talento Humano      Grupo de contabilidad</t>
  </si>
  <si>
    <t>La diferencia obedece a un registro pendiente por realizar en SIIF por parte de cotabilidad</t>
  </si>
  <si>
    <t>El Grupo de Contabilidad se compromete a realizar el registro pendiente.</t>
  </si>
  <si>
    <t>Texto en minusculas, con viñetas que detallan las partidas que dan origen a la diferencia, indicando el tercero por el cual se generó la diferencia.</t>
  </si>
  <si>
    <t>Texto en minusculas, donde se especifica el control y/o registro a realizar para subsanar la partida conciliatoria.</t>
  </si>
  <si>
    <t>Texto donde se especifica el nombre del profesional</t>
  </si>
  <si>
    <t>cargo del profesional</t>
  </si>
  <si>
    <t>donde corrresponden los que concilian</t>
  </si>
  <si>
    <t>nombre responsable de revisar</t>
  </si>
  <si>
    <t>Area de participantes</t>
  </si>
  <si>
    <t>corresponde al cargo de los que intervienen en la conciliacón</t>
  </si>
  <si>
    <t>GFFT55</t>
  </si>
  <si>
    <t>FORMATO CONCILIACIÓN PROVISIONES DE NÓMINA</t>
  </si>
  <si>
    <t>FORMATO CONCILIACIÓN  PROVISIONES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</si>
</sst>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9"/>
      <name val="Arial Narrow"/>
      <family val="2"/>
    </font>
    <font>
      <sz val="9"/>
      <color rgb="FF000000"/>
      <name val="Arial Narrow"/>
      <family val="2"/>
    </font>
    <font>
      <b/>
      <u/>
      <sz val="10"/>
      <name val="Arial Narrow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24242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6" fillId="0" borderId="0" xfId="3" applyFont="1" applyAlignment="1">
      <alignment horizontal="center"/>
    </xf>
    <xf numFmtId="0" fontId="7" fillId="0" borderId="0" xfId="3" applyFont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" fontId="2" fillId="0" borderId="1" xfId="0" applyNumberFormat="1" applyFont="1" applyBorder="1" applyAlignment="1">
      <alignment horizontal="right" vertical="center"/>
    </xf>
    <xf numFmtId="1" fontId="2" fillId="0" borderId="1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1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1" fontId="2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/>
    <xf numFmtId="4" fontId="2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6" fontId="2" fillId="0" borderId="1" xfId="0" applyNumberFormat="1" applyFont="1" applyBorder="1" applyAlignment="1">
      <alignment horizontal="justify" vertical="center" wrapText="1"/>
    </xf>
    <xf numFmtId="1" fontId="3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0" fillId="0" borderId="0" xfId="3" applyFont="1" applyAlignment="1">
      <alignment horizontal="left"/>
    </xf>
    <xf numFmtId="3" fontId="7" fillId="0" borderId="0" xfId="3" applyNumberFormat="1" applyFont="1" applyAlignment="1">
      <alignment horizontal="right" vertical="center"/>
    </xf>
    <xf numFmtId="3" fontId="7" fillId="0" borderId="0" xfId="3" applyNumberFormat="1" applyFont="1"/>
    <xf numFmtId="0" fontId="7" fillId="0" borderId="0" xfId="3" applyFont="1" applyAlignment="1">
      <alignment horizontal="center"/>
    </xf>
    <xf numFmtId="4" fontId="7" fillId="0" borderId="0" xfId="3" applyNumberFormat="1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0" borderId="1" xfId="2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vertical="center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/>
    <xf numFmtId="165" fontId="0" fillId="0" borderId="1" xfId="5" applyFont="1" applyBorder="1"/>
    <xf numFmtId="0" fontId="0" fillId="0" borderId="1" xfId="0" applyBorder="1" applyAlignment="1">
      <alignment horizontal="center" wrapText="1"/>
    </xf>
    <xf numFmtId="0" fontId="10" fillId="0" borderId="1" xfId="3" applyFont="1" applyBorder="1" applyAlignment="1">
      <alignment horizontal="left"/>
    </xf>
    <xf numFmtId="0" fontId="13" fillId="0" borderId="1" xfId="0" applyFont="1" applyBorder="1" applyAlignment="1">
      <alignment horizontal="justify" vertical="center" wrapText="1"/>
    </xf>
    <xf numFmtId="14" fontId="0" fillId="0" borderId="1" xfId="0" applyNumberFormat="1" applyBorder="1"/>
    <xf numFmtId="49" fontId="0" fillId="0" borderId="1" xfId="0" applyNumberFormat="1" applyBorder="1"/>
    <xf numFmtId="0" fontId="0" fillId="5" borderId="2" xfId="0" applyFill="1" applyBorder="1"/>
    <xf numFmtId="0" fontId="0" fillId="5" borderId="4" xfId="0" applyFill="1" applyBorder="1"/>
    <xf numFmtId="0" fontId="0" fillId="5" borderId="5" xfId="0" applyFill="1" applyBorder="1"/>
    <xf numFmtId="0" fontId="0" fillId="4" borderId="1" xfId="0" applyFill="1" applyBorder="1" applyAlignment="1">
      <alignment vertical="center" wrapText="1"/>
    </xf>
    <xf numFmtId="0" fontId="1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6" xfId="1" applyNumberFormat="1" applyFont="1" applyBorder="1" applyAlignment="1">
      <alignment vertical="center" wrapText="1"/>
    </xf>
    <xf numFmtId="4" fontId="2" fillId="0" borderId="8" xfId="1" applyNumberFormat="1" applyFont="1" applyBorder="1" applyAlignment="1">
      <alignment vertical="center" wrapText="1"/>
    </xf>
    <xf numFmtId="1" fontId="2" fillId="0" borderId="6" xfId="1" applyNumberFormat="1" applyFont="1" applyBorder="1" applyAlignment="1">
      <alignment vertical="center" wrapText="1"/>
    </xf>
    <xf numFmtId="1" fontId="2" fillId="0" borderId="8" xfId="1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</cellXfs>
  <cellStyles count="9">
    <cellStyle name="Millares [0]" xfId="1" builtinId="6"/>
    <cellStyle name="Millares [0] 2" xfId="6" xr:uid="{CE94A4EC-4A8C-4CE2-9789-B73D3B21EE14}"/>
    <cellStyle name="Moneda [0] 3" xfId="4" xr:uid="{BF77038B-163E-4B92-889E-823C50469863}"/>
    <cellStyle name="Moneda [0] 3 2" xfId="7" xr:uid="{EB44584C-B46C-4B67-A33B-F1185F9B820E}"/>
    <cellStyle name="Moneda 3" xfId="5" xr:uid="{64728A44-AC4E-47A7-9DED-A3CC68B9319F}"/>
    <cellStyle name="Moneda 3 2" xfId="8" xr:uid="{165908BD-CD9B-494A-AD27-9BA2ECE186C7}"/>
    <cellStyle name="Normal" xfId="0" builtinId="0"/>
    <cellStyle name="Normal 2" xfId="3" xr:uid="{EB725265-089A-471B-B9A1-764CC57F8B2B}"/>
    <cellStyle name="Normal 2 2" xfId="2" xr:uid="{0F949B85-9529-4C7F-86FB-BE1B65EEB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718705</xdr:colOff>
      <xdr:row>0</xdr:row>
      <xdr:rowOff>101905</xdr:rowOff>
    </xdr:from>
    <xdr:ext cx="1343847" cy="739019"/>
    <xdr:pic>
      <xdr:nvPicPr>
        <xdr:cNvPr id="2" name="Imagen 1">
          <a:extLst>
            <a:ext uri="{FF2B5EF4-FFF2-40B4-BE49-F238E27FC236}">
              <a16:creationId xmlns:a16="http://schemas.microsoft.com/office/drawing/2014/main" id="{F0097126-5DB4-4763-8324-31334527C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8705" y="101905"/>
          <a:ext cx="1343847" cy="7390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A739-6360-4ABE-A3E3-015561272C72}">
  <sheetPr>
    <pageSetUpPr fitToPage="1"/>
  </sheetPr>
  <dimension ref="A1:K55"/>
  <sheetViews>
    <sheetView showGridLines="0" tabSelected="1" zoomScale="110" zoomScaleNormal="110" workbookViewId="0">
      <selection activeCell="B5" sqref="B5"/>
    </sheetView>
  </sheetViews>
  <sheetFormatPr baseColWidth="10" defaultColWidth="11.453125" defaultRowHeight="11.5" x14ac:dyDescent="0.25"/>
  <cols>
    <col min="1" max="1" width="22" style="1" bestFit="1" customWidth="1"/>
    <col min="2" max="2" width="27.453125" style="1" bestFit="1" customWidth="1"/>
    <col min="3" max="3" width="13.81640625" style="1" bestFit="1" customWidth="1"/>
    <col min="4" max="4" width="16.453125" style="1" customWidth="1"/>
    <col min="5" max="5" width="36.7265625" style="1" bestFit="1" customWidth="1"/>
    <col min="6" max="6" width="11.453125" style="1" bestFit="1" customWidth="1"/>
    <col min="7" max="7" width="15.1796875" style="1" customWidth="1"/>
    <col min="8" max="8" width="28.1796875" style="1" customWidth="1"/>
    <col min="9" max="9" width="16.54296875" style="1" customWidth="1"/>
    <col min="10" max="16384" width="11.453125" style="1"/>
  </cols>
  <sheetData>
    <row r="1" spans="1:11" ht="24.75" customHeight="1" x14ac:dyDescent="0.25">
      <c r="A1" s="63"/>
      <c r="B1" s="63"/>
      <c r="C1" s="62" t="s">
        <v>94</v>
      </c>
      <c r="D1" s="62"/>
      <c r="E1" s="62"/>
      <c r="F1" s="62"/>
      <c r="G1" s="62"/>
      <c r="H1" s="41" t="s">
        <v>0</v>
      </c>
      <c r="I1" s="43" t="s">
        <v>123</v>
      </c>
    </row>
    <row r="2" spans="1:11" ht="24.75" customHeight="1" x14ac:dyDescent="0.25">
      <c r="A2" s="63"/>
      <c r="B2" s="63"/>
      <c r="C2" s="62"/>
      <c r="D2" s="62"/>
      <c r="E2" s="62"/>
      <c r="F2" s="62"/>
      <c r="G2" s="62"/>
      <c r="H2" s="41" t="s">
        <v>1</v>
      </c>
      <c r="I2" s="43">
        <v>1</v>
      </c>
    </row>
    <row r="3" spans="1:11" ht="24.75" customHeight="1" x14ac:dyDescent="0.25">
      <c r="A3" s="63"/>
      <c r="B3" s="63"/>
      <c r="C3" s="88" t="s">
        <v>124</v>
      </c>
      <c r="D3" s="88"/>
      <c r="E3" s="88"/>
      <c r="F3" s="88"/>
      <c r="G3" s="88"/>
      <c r="H3" s="41" t="s">
        <v>2</v>
      </c>
      <c r="I3" s="61">
        <v>44917</v>
      </c>
    </row>
    <row r="4" spans="1:11" x14ac:dyDescent="0.25">
      <c r="A4" s="82"/>
      <c r="B4" s="82"/>
      <c r="C4" s="82"/>
      <c r="D4" s="82"/>
      <c r="E4" s="82"/>
      <c r="F4" s="82"/>
      <c r="G4" s="82"/>
      <c r="H4" s="82"/>
    </row>
    <row r="5" spans="1:11" s="3" customFormat="1" ht="13" x14ac:dyDescent="0.3">
      <c r="A5" s="4" t="s">
        <v>3</v>
      </c>
      <c r="B5" s="5"/>
      <c r="C5" s="2"/>
      <c r="D5" s="2"/>
      <c r="E5" s="2"/>
      <c r="F5" s="2"/>
      <c r="G5" s="2"/>
      <c r="H5" s="2"/>
    </row>
    <row r="6" spans="1:11" x14ac:dyDescent="0.25">
      <c r="A6" s="4" t="s">
        <v>4</v>
      </c>
      <c r="B6" s="5"/>
      <c r="C6" s="6"/>
      <c r="D6" s="6"/>
      <c r="E6" s="6"/>
      <c r="F6" s="6"/>
      <c r="G6" s="6"/>
      <c r="H6" s="6"/>
    </row>
    <row r="7" spans="1:11" x14ac:dyDescent="0.25">
      <c r="A7" s="6"/>
      <c r="B7" s="6"/>
      <c r="C7" s="6"/>
      <c r="D7" s="6"/>
      <c r="E7" s="6"/>
      <c r="F7" s="6"/>
      <c r="G7" s="6"/>
      <c r="H7" s="6"/>
    </row>
    <row r="8" spans="1:11" x14ac:dyDescent="0.25">
      <c r="A8" s="6"/>
      <c r="B8" s="6"/>
      <c r="C8" s="6"/>
      <c r="D8" s="6"/>
      <c r="E8" s="6"/>
      <c r="F8" s="6"/>
      <c r="G8" s="6"/>
      <c r="H8" s="6"/>
    </row>
    <row r="9" spans="1:11" ht="33" customHeight="1" x14ac:dyDescent="0.25">
      <c r="A9" s="83" t="s">
        <v>5</v>
      </c>
      <c r="B9" s="84"/>
      <c r="C9" s="84"/>
      <c r="D9" s="85" t="s">
        <v>100</v>
      </c>
      <c r="E9" s="86"/>
      <c r="F9" s="86"/>
      <c r="G9" s="87"/>
      <c r="H9" s="67" t="s">
        <v>6</v>
      </c>
      <c r="I9" s="67" t="s">
        <v>7</v>
      </c>
      <c r="J9" s="7"/>
      <c r="K9" s="7"/>
    </row>
    <row r="10" spans="1:11" ht="33" customHeight="1" x14ac:dyDescent="0.25">
      <c r="A10" s="67" t="s">
        <v>8</v>
      </c>
      <c r="B10" s="67" t="s">
        <v>9</v>
      </c>
      <c r="C10" s="81" t="s">
        <v>10</v>
      </c>
      <c r="D10" s="78" t="s">
        <v>95</v>
      </c>
      <c r="E10" s="79"/>
      <c r="F10" s="79"/>
      <c r="G10" s="80"/>
      <c r="H10" s="67"/>
      <c r="I10" s="67"/>
      <c r="J10" s="7"/>
      <c r="K10" s="7"/>
    </row>
    <row r="11" spans="1:11" ht="23" x14ac:dyDescent="0.25">
      <c r="A11" s="67"/>
      <c r="B11" s="67"/>
      <c r="C11" s="81"/>
      <c r="D11" s="9" t="s">
        <v>102</v>
      </c>
      <c r="E11" s="8" t="s">
        <v>9</v>
      </c>
      <c r="F11" s="9" t="s">
        <v>10</v>
      </c>
      <c r="G11" s="8" t="s">
        <v>11</v>
      </c>
      <c r="H11" s="67"/>
      <c r="I11" s="67"/>
      <c r="J11" s="7"/>
      <c r="K11" s="7"/>
    </row>
    <row r="12" spans="1:11" ht="15" customHeight="1" x14ac:dyDescent="0.25">
      <c r="A12" s="68" t="s">
        <v>12</v>
      </c>
      <c r="B12" s="10"/>
      <c r="C12" s="11"/>
      <c r="D12" s="12"/>
      <c r="E12" s="14"/>
      <c r="F12" s="15"/>
      <c r="G12" s="16">
        <v>0</v>
      </c>
      <c r="H12" s="10"/>
      <c r="I12" s="10"/>
      <c r="J12" s="7"/>
      <c r="K12" s="7"/>
    </row>
    <row r="13" spans="1:11" ht="13.5" customHeight="1" x14ac:dyDescent="0.25">
      <c r="A13" s="69"/>
      <c r="B13" s="10"/>
      <c r="C13" s="11"/>
      <c r="D13" s="12"/>
      <c r="E13" s="14"/>
      <c r="F13" s="15"/>
      <c r="G13" s="16">
        <v>0.45729541778564453</v>
      </c>
      <c r="H13" s="10"/>
      <c r="I13" s="10"/>
      <c r="J13" s="7"/>
      <c r="K13" s="7"/>
    </row>
    <row r="14" spans="1:11" x14ac:dyDescent="0.25">
      <c r="A14" s="69"/>
      <c r="B14" s="10"/>
      <c r="C14" s="11"/>
      <c r="D14" s="12"/>
      <c r="E14" s="14"/>
      <c r="F14" s="15"/>
      <c r="G14" s="16">
        <v>0.3393101692199707</v>
      </c>
      <c r="H14" s="10"/>
      <c r="I14" s="10"/>
      <c r="J14" s="7"/>
      <c r="K14" s="7"/>
    </row>
    <row r="15" spans="1:11" x14ac:dyDescent="0.25">
      <c r="A15" s="69"/>
      <c r="B15" s="10"/>
      <c r="C15" s="11"/>
      <c r="D15" s="12"/>
      <c r="E15" s="14"/>
      <c r="F15" s="15"/>
      <c r="G15" s="16">
        <v>0</v>
      </c>
      <c r="H15" s="10"/>
      <c r="I15" s="10"/>
      <c r="J15" s="7"/>
      <c r="K15" s="7"/>
    </row>
    <row r="16" spans="1:11" x14ac:dyDescent="0.25">
      <c r="A16" s="69"/>
      <c r="B16" s="10"/>
      <c r="C16" s="11"/>
      <c r="D16" s="17"/>
      <c r="E16" s="18"/>
      <c r="F16" s="19"/>
      <c r="G16" s="16">
        <v>0</v>
      </c>
      <c r="H16" s="63"/>
      <c r="I16" s="63"/>
      <c r="J16" s="7"/>
      <c r="K16" s="7"/>
    </row>
    <row r="17" spans="1:11" x14ac:dyDescent="0.25">
      <c r="A17" s="69"/>
      <c r="B17" s="10"/>
      <c r="C17" s="11"/>
      <c r="D17" s="17"/>
      <c r="E17" s="18"/>
      <c r="F17" s="19"/>
      <c r="G17" s="16">
        <v>0</v>
      </c>
      <c r="H17" s="63"/>
      <c r="I17" s="63"/>
      <c r="J17" s="7"/>
      <c r="K17" s="7"/>
    </row>
    <row r="18" spans="1:11" x14ac:dyDescent="0.25">
      <c r="A18" s="70"/>
      <c r="B18" s="13"/>
      <c r="C18" s="11"/>
      <c r="D18" s="12"/>
      <c r="E18" s="14"/>
      <c r="F18" s="15"/>
      <c r="G18" s="16">
        <v>0.21233314275741577</v>
      </c>
      <c r="H18" s="20"/>
      <c r="I18" s="20"/>
      <c r="J18" s="7"/>
      <c r="K18" s="7"/>
    </row>
    <row r="19" spans="1:11" ht="12.75" hidden="1" customHeight="1" x14ac:dyDescent="0.25">
      <c r="A19" s="64" t="s">
        <v>13</v>
      </c>
      <c r="B19" s="72"/>
      <c r="C19" s="74"/>
      <c r="D19" s="64">
        <v>251124001</v>
      </c>
      <c r="E19" s="14" t="s">
        <v>14</v>
      </c>
      <c r="F19" s="15"/>
      <c r="G19" s="76"/>
      <c r="H19" s="63"/>
      <c r="I19" s="63"/>
      <c r="J19" s="7"/>
      <c r="K19" s="7"/>
    </row>
    <row r="20" spans="1:11" ht="12.75" hidden="1" customHeight="1" x14ac:dyDescent="0.25">
      <c r="A20" s="71"/>
      <c r="B20" s="73"/>
      <c r="C20" s="75"/>
      <c r="D20" s="71"/>
      <c r="E20" s="21" t="s">
        <v>15</v>
      </c>
      <c r="F20" s="22"/>
      <c r="G20" s="77"/>
      <c r="H20" s="63"/>
      <c r="I20" s="63"/>
      <c r="J20" s="7"/>
      <c r="K20" s="7"/>
    </row>
    <row r="21" spans="1:11" hidden="1" x14ac:dyDescent="0.25">
      <c r="A21" s="64" t="s">
        <v>16</v>
      </c>
      <c r="B21" s="23" t="s">
        <v>17</v>
      </c>
      <c r="C21" s="24"/>
      <c r="D21" s="64">
        <v>242401001</v>
      </c>
      <c r="E21" s="23" t="s">
        <v>18</v>
      </c>
      <c r="F21" s="16"/>
      <c r="G21" s="16">
        <v>0</v>
      </c>
      <c r="H21" s="21"/>
      <c r="I21" s="21"/>
      <c r="J21" s="7"/>
      <c r="K21" s="7"/>
    </row>
    <row r="22" spans="1:11" ht="92.25" hidden="1" customHeight="1" x14ac:dyDescent="0.25">
      <c r="A22" s="65"/>
      <c r="B22" s="21" t="s">
        <v>19</v>
      </c>
      <c r="C22" s="25"/>
      <c r="D22" s="65"/>
      <c r="E22" s="21" t="s">
        <v>20</v>
      </c>
      <c r="F22" s="22"/>
      <c r="G22" s="16" t="e">
        <v>#REF!</v>
      </c>
      <c r="H22" s="21" t="s">
        <v>21</v>
      </c>
      <c r="I22" s="21" t="s">
        <v>21</v>
      </c>
      <c r="J22" s="7"/>
      <c r="K22" s="7"/>
    </row>
    <row r="23" spans="1:11" ht="56.25" hidden="1" customHeight="1" x14ac:dyDescent="0.25">
      <c r="A23" s="65"/>
      <c r="B23" s="21" t="s">
        <v>22</v>
      </c>
      <c r="C23" s="25"/>
      <c r="D23" s="65"/>
      <c r="E23" s="21" t="s">
        <v>23</v>
      </c>
      <c r="F23" s="22"/>
      <c r="G23" s="16" t="e">
        <v>#REF!</v>
      </c>
      <c r="H23" s="21" t="s">
        <v>24</v>
      </c>
      <c r="I23" s="21" t="s">
        <v>24</v>
      </c>
      <c r="J23" s="7"/>
      <c r="K23" s="7"/>
    </row>
    <row r="24" spans="1:11" ht="43.5" hidden="1" customHeight="1" x14ac:dyDescent="0.25">
      <c r="A24" s="65"/>
      <c r="B24" s="21" t="s">
        <v>25</v>
      </c>
      <c r="C24" s="25"/>
      <c r="D24" s="65"/>
      <c r="E24" s="21" t="s">
        <v>26</v>
      </c>
      <c r="F24" s="22"/>
      <c r="G24" s="16" t="e">
        <v>#REF!</v>
      </c>
      <c r="H24" s="21" t="s">
        <v>27</v>
      </c>
      <c r="I24" s="21" t="s">
        <v>27</v>
      </c>
      <c r="J24" s="7"/>
      <c r="K24" s="7"/>
    </row>
    <row r="25" spans="1:11" ht="27" hidden="1" customHeight="1" x14ac:dyDescent="0.25">
      <c r="A25" s="65"/>
      <c r="B25" s="21" t="s">
        <v>28</v>
      </c>
      <c r="C25" s="25"/>
      <c r="D25" s="65"/>
      <c r="E25" s="21" t="s">
        <v>29</v>
      </c>
      <c r="F25" s="22"/>
      <c r="G25" s="16" t="e">
        <v>#REF!</v>
      </c>
      <c r="H25" s="21" t="s">
        <v>30</v>
      </c>
      <c r="I25" s="21" t="s">
        <v>30</v>
      </c>
      <c r="J25" s="7"/>
      <c r="K25" s="7"/>
    </row>
    <row r="26" spans="1:11" ht="261.75" hidden="1" customHeight="1" x14ac:dyDescent="0.25">
      <c r="A26" s="65"/>
      <c r="B26" s="21" t="s">
        <v>31</v>
      </c>
      <c r="C26" s="25"/>
      <c r="D26" s="65"/>
      <c r="E26" s="21" t="s">
        <v>32</v>
      </c>
      <c r="F26" s="22"/>
      <c r="G26" s="16" t="e">
        <v>#REF!</v>
      </c>
      <c r="H26" s="26" t="s">
        <v>33</v>
      </c>
      <c r="I26" s="26" t="s">
        <v>33</v>
      </c>
      <c r="J26" s="7"/>
      <c r="K26" s="7"/>
    </row>
    <row r="27" spans="1:11" ht="12.75" hidden="1" customHeight="1" x14ac:dyDescent="0.25">
      <c r="A27" s="66" t="s">
        <v>34</v>
      </c>
      <c r="B27" s="23" t="s">
        <v>35</v>
      </c>
      <c r="C27" s="24" t="e">
        <f>SUM(#REF!)</f>
        <v>#REF!</v>
      </c>
      <c r="D27" s="64">
        <v>242402001</v>
      </c>
      <c r="E27" s="23" t="s">
        <v>36</v>
      </c>
      <c r="F27" s="16" t="e">
        <v>#REF!</v>
      </c>
      <c r="G27" s="16" t="e">
        <v>#REF!</v>
      </c>
      <c r="H27" s="21"/>
      <c r="I27" s="21"/>
      <c r="J27" s="7"/>
      <c r="K27" s="7"/>
    </row>
    <row r="28" spans="1:11" ht="12.75" hidden="1" customHeight="1" x14ac:dyDescent="0.25">
      <c r="A28" s="66"/>
      <c r="B28" s="21" t="s">
        <v>37</v>
      </c>
      <c r="C28" s="25"/>
      <c r="D28" s="65"/>
      <c r="E28" s="21" t="s">
        <v>15</v>
      </c>
      <c r="F28" s="22"/>
      <c r="G28" s="16" t="e">
        <v>#REF!</v>
      </c>
      <c r="H28" s="21"/>
      <c r="I28" s="21"/>
      <c r="J28" s="7"/>
      <c r="K28" s="7"/>
    </row>
    <row r="29" spans="1:11" ht="23" hidden="1" x14ac:dyDescent="0.25">
      <c r="A29" s="66"/>
      <c r="B29" s="21" t="s">
        <v>38</v>
      </c>
      <c r="C29" s="25"/>
      <c r="D29" s="65"/>
      <c r="E29" s="21" t="s">
        <v>39</v>
      </c>
      <c r="F29" s="22"/>
      <c r="G29" s="16" t="e">
        <v>#REF!</v>
      </c>
      <c r="H29" s="21"/>
      <c r="I29" s="21"/>
      <c r="J29" s="7"/>
      <c r="K29" s="7"/>
    </row>
    <row r="30" spans="1:11" ht="12.75" hidden="1" customHeight="1" x14ac:dyDescent="0.25">
      <c r="A30" s="66"/>
      <c r="B30" s="21" t="s">
        <v>40</v>
      </c>
      <c r="C30" s="25"/>
      <c r="D30" s="65"/>
      <c r="E30" s="21" t="s">
        <v>41</v>
      </c>
      <c r="F30" s="22"/>
      <c r="G30" s="16" t="e">
        <v>#REF!</v>
      </c>
      <c r="H30" s="21"/>
      <c r="I30" s="21"/>
      <c r="J30" s="7"/>
      <c r="K30" s="7"/>
    </row>
    <row r="31" spans="1:11" ht="59.25" hidden="1" customHeight="1" x14ac:dyDescent="0.25">
      <c r="A31" s="66"/>
      <c r="B31" s="21" t="s">
        <v>42</v>
      </c>
      <c r="C31" s="25"/>
      <c r="D31" s="65"/>
      <c r="E31" s="21" t="s">
        <v>43</v>
      </c>
      <c r="F31" s="22"/>
      <c r="G31" s="16" t="e">
        <v>#REF!</v>
      </c>
      <c r="H31" s="27" t="s">
        <v>44</v>
      </c>
      <c r="I31" s="27" t="s">
        <v>44</v>
      </c>
      <c r="J31" s="7"/>
      <c r="K31" s="7"/>
    </row>
    <row r="32" spans="1:11" ht="92" hidden="1" x14ac:dyDescent="0.25">
      <c r="A32" s="66"/>
      <c r="B32" s="21" t="s">
        <v>45</v>
      </c>
      <c r="C32" s="25"/>
      <c r="D32" s="65"/>
      <c r="E32" s="21" t="s">
        <v>46</v>
      </c>
      <c r="F32" s="22"/>
      <c r="G32" s="16" t="e">
        <v>#REF!</v>
      </c>
      <c r="H32" s="21" t="s">
        <v>47</v>
      </c>
      <c r="I32" s="21" t="s">
        <v>47</v>
      </c>
      <c r="J32" s="7"/>
      <c r="K32" s="7"/>
    </row>
    <row r="33" spans="1:11" ht="33" hidden="1" customHeight="1" x14ac:dyDescent="0.25">
      <c r="A33" s="66"/>
      <c r="B33" s="21" t="s">
        <v>48</v>
      </c>
      <c r="C33" s="25"/>
      <c r="D33" s="65"/>
      <c r="E33" s="21" t="s">
        <v>49</v>
      </c>
      <c r="F33" s="22"/>
      <c r="G33" s="16" t="e">
        <v>#REF!</v>
      </c>
      <c r="H33" s="21" t="s">
        <v>50</v>
      </c>
      <c r="I33" s="21" t="s">
        <v>50</v>
      </c>
      <c r="J33" s="7"/>
      <c r="K33" s="7"/>
    </row>
    <row r="34" spans="1:11" hidden="1" x14ac:dyDescent="0.25">
      <c r="A34" s="66"/>
      <c r="B34" s="21" t="s">
        <v>51</v>
      </c>
      <c r="C34" s="25"/>
      <c r="D34" s="65"/>
      <c r="E34" s="21" t="s">
        <v>52</v>
      </c>
      <c r="F34" s="22"/>
      <c r="G34" s="16" t="e">
        <v>#REF!</v>
      </c>
      <c r="H34" s="21"/>
      <c r="I34" s="21"/>
      <c r="J34" s="7"/>
      <c r="K34" s="7"/>
    </row>
    <row r="35" spans="1:11" hidden="1" x14ac:dyDescent="0.25">
      <c r="A35" s="66"/>
      <c r="B35" s="21" t="s">
        <v>53</v>
      </c>
      <c r="C35" s="25"/>
      <c r="D35" s="65"/>
      <c r="E35" s="21" t="s">
        <v>54</v>
      </c>
      <c r="F35" s="22"/>
      <c r="G35" s="16" t="e">
        <v>#REF!</v>
      </c>
      <c r="H35" s="21"/>
      <c r="I35" s="21"/>
      <c r="J35" s="7"/>
      <c r="K35" s="7"/>
    </row>
    <row r="36" spans="1:11" ht="34.5" hidden="1" x14ac:dyDescent="0.25">
      <c r="A36" s="66"/>
      <c r="B36" s="21" t="s">
        <v>55</v>
      </c>
      <c r="C36" s="25"/>
      <c r="D36" s="65"/>
      <c r="E36" s="21" t="s">
        <v>56</v>
      </c>
      <c r="F36" s="22"/>
      <c r="G36" s="16" t="e">
        <v>#REF!</v>
      </c>
      <c r="H36" s="21"/>
      <c r="I36" s="21"/>
      <c r="J36" s="7"/>
      <c r="K36" s="7"/>
    </row>
    <row r="37" spans="1:11" ht="25.5" hidden="1" customHeight="1" x14ac:dyDescent="0.25">
      <c r="A37" s="66"/>
      <c r="B37" s="21" t="s">
        <v>57</v>
      </c>
      <c r="C37" s="25"/>
      <c r="D37" s="65"/>
      <c r="E37" s="21" t="s">
        <v>57</v>
      </c>
      <c r="F37" s="22"/>
      <c r="G37" s="16" t="e">
        <v>#REF!</v>
      </c>
      <c r="H37" s="21"/>
      <c r="I37" s="21"/>
      <c r="J37" s="7"/>
      <c r="K37" s="7"/>
    </row>
    <row r="38" spans="1:11" hidden="1" x14ac:dyDescent="0.25">
      <c r="A38" s="66"/>
      <c r="B38" s="21" t="s">
        <v>58</v>
      </c>
      <c r="C38" s="25"/>
      <c r="D38" s="65"/>
      <c r="E38" s="21" t="s">
        <v>58</v>
      </c>
      <c r="F38" s="22"/>
      <c r="G38" s="16" t="e">
        <v>#REF!</v>
      </c>
      <c r="H38" s="21"/>
      <c r="I38" s="21"/>
      <c r="J38" s="7"/>
      <c r="K38" s="7"/>
    </row>
    <row r="39" spans="1:11" hidden="1" x14ac:dyDescent="0.25">
      <c r="A39" s="12" t="s">
        <v>59</v>
      </c>
      <c r="B39" s="21" t="s">
        <v>60</v>
      </c>
      <c r="C39" s="25"/>
      <c r="D39" s="12">
        <v>242406001</v>
      </c>
      <c r="E39" s="21" t="s">
        <v>61</v>
      </c>
      <c r="F39" s="16"/>
      <c r="G39" s="16">
        <v>0</v>
      </c>
      <c r="H39" s="21"/>
      <c r="I39" s="21"/>
      <c r="J39" s="7"/>
      <c r="K39" s="7"/>
    </row>
    <row r="40" spans="1:11" s="29" customFormat="1" ht="19.5" customHeight="1" x14ac:dyDescent="0.35">
      <c r="A40" s="62" t="s">
        <v>62</v>
      </c>
      <c r="B40" s="62"/>
      <c r="C40" s="42">
        <f>SUM(C12:C18)</f>
        <v>0</v>
      </c>
      <c r="D40" s="62" t="s">
        <v>62</v>
      </c>
      <c r="E40" s="62"/>
      <c r="F40" s="28">
        <f>SUM(F12:F18)</f>
        <v>0</v>
      </c>
      <c r="G40" s="28">
        <v>0</v>
      </c>
      <c r="H40" s="13"/>
      <c r="I40" s="13"/>
    </row>
    <row r="41" spans="1:11" x14ac:dyDescent="0.25">
      <c r="B41" s="7"/>
      <c r="C41" s="30"/>
      <c r="D41" s="31"/>
      <c r="F41" s="32"/>
      <c r="G41" s="32"/>
    </row>
    <row r="42" spans="1:11" x14ac:dyDescent="0.25">
      <c r="B42" s="7"/>
      <c r="C42" s="30"/>
      <c r="D42" s="31"/>
      <c r="F42" s="32"/>
      <c r="G42" s="32"/>
    </row>
    <row r="43" spans="1:11" x14ac:dyDescent="0.25">
      <c r="B43" s="7"/>
      <c r="C43" s="30"/>
      <c r="D43" s="31"/>
      <c r="F43" s="32"/>
      <c r="G43" s="32"/>
    </row>
    <row r="44" spans="1:11" x14ac:dyDescent="0.25">
      <c r="B44" s="7"/>
      <c r="C44" s="30"/>
      <c r="D44" s="31"/>
      <c r="F44" s="32"/>
      <c r="G44" s="32"/>
    </row>
    <row r="45" spans="1:11" s="3" customFormat="1" ht="13" x14ac:dyDescent="0.3">
      <c r="A45" s="33" t="s">
        <v>63</v>
      </c>
      <c r="B45" s="34"/>
      <c r="C45" s="33" t="s">
        <v>63</v>
      </c>
      <c r="D45" s="34"/>
    </row>
    <row r="46" spans="1:11" s="3" customFormat="1" ht="13" x14ac:dyDescent="0.3">
      <c r="A46" s="33" t="s">
        <v>64</v>
      </c>
      <c r="B46" s="34"/>
      <c r="C46" s="33" t="s">
        <v>64</v>
      </c>
      <c r="D46" s="34"/>
    </row>
    <row r="47" spans="1:11" s="3" customFormat="1" ht="13" x14ac:dyDescent="0.3">
      <c r="A47" s="33" t="s">
        <v>65</v>
      </c>
      <c r="C47" s="33" t="s">
        <v>65</v>
      </c>
    </row>
    <row r="48" spans="1:11" s="3" customFormat="1" ht="13" x14ac:dyDescent="0.3">
      <c r="B48" s="35"/>
      <c r="C48" s="34"/>
      <c r="D48" s="36"/>
      <c r="F48" s="37"/>
      <c r="G48" s="37"/>
    </row>
    <row r="49" spans="1:3" s="3" customFormat="1" ht="13" x14ac:dyDescent="0.3">
      <c r="B49" s="35"/>
      <c r="C49" s="34"/>
    </row>
    <row r="50" spans="1:3" s="3" customFormat="1" ht="13" x14ac:dyDescent="0.3">
      <c r="A50" s="33" t="s">
        <v>66</v>
      </c>
      <c r="C50" s="33" t="s">
        <v>66</v>
      </c>
    </row>
    <row r="51" spans="1:3" s="3" customFormat="1" ht="13" x14ac:dyDescent="0.3">
      <c r="A51" s="33" t="s">
        <v>64</v>
      </c>
      <c r="C51" s="33" t="s">
        <v>64</v>
      </c>
    </row>
    <row r="52" spans="1:3" s="3" customFormat="1" ht="13" x14ac:dyDescent="0.3">
      <c r="A52" s="33" t="s">
        <v>65</v>
      </c>
      <c r="C52" s="33" t="s">
        <v>65</v>
      </c>
    </row>
    <row r="53" spans="1:3" s="3" customFormat="1" ht="13" x14ac:dyDescent="0.3"/>
    <row r="54" spans="1:3" s="3" customFormat="1" ht="13" x14ac:dyDescent="0.3"/>
    <row r="55" spans="1:3" s="3" customFormat="1" ht="13" x14ac:dyDescent="0.3"/>
  </sheetData>
  <mergeCells count="28">
    <mergeCell ref="A1:B3"/>
    <mergeCell ref="A4:H4"/>
    <mergeCell ref="A9:C9"/>
    <mergeCell ref="D9:G9"/>
    <mergeCell ref="H9:H11"/>
    <mergeCell ref="C1:G2"/>
    <mergeCell ref="C3:G3"/>
    <mergeCell ref="I9:I11"/>
    <mergeCell ref="A12:A18"/>
    <mergeCell ref="H16:H17"/>
    <mergeCell ref="I16:I17"/>
    <mergeCell ref="A19:A20"/>
    <mergeCell ref="B19:B20"/>
    <mergeCell ref="C19:C20"/>
    <mergeCell ref="D19:D20"/>
    <mergeCell ref="G19:G20"/>
    <mergeCell ref="D10:G10"/>
    <mergeCell ref="A10:A11"/>
    <mergeCell ref="B10:B11"/>
    <mergeCell ref="C10:C11"/>
    <mergeCell ref="A40:B40"/>
    <mergeCell ref="D40:E40"/>
    <mergeCell ref="H19:H20"/>
    <mergeCell ref="I19:I20"/>
    <mergeCell ref="A21:A26"/>
    <mergeCell ref="D21:D26"/>
    <mergeCell ref="A27:A38"/>
    <mergeCell ref="D27:D38"/>
  </mergeCells>
  <printOptions horizontalCentered="1"/>
  <pageMargins left="0.31496062992125984" right="0.31496062992125984" top="0.39370078740157483" bottom="0.55118110236220474" header="0.31496062992125984" footer="0.31496062992125984"/>
  <pageSetup scale="42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CA3A-C33B-4B85-A43F-646283AA6EE7}">
  <dimension ref="A1:F23"/>
  <sheetViews>
    <sheetView topLeftCell="A14" workbookViewId="0">
      <selection activeCell="I8" sqref="I8"/>
    </sheetView>
  </sheetViews>
  <sheetFormatPr baseColWidth="10" defaultColWidth="11.453125" defaultRowHeight="14.5" x14ac:dyDescent="0.35"/>
  <cols>
    <col min="1" max="1" width="37.54296875" customWidth="1"/>
    <col min="2" max="2" width="45.26953125" customWidth="1"/>
    <col min="3" max="3" width="25" customWidth="1"/>
    <col min="4" max="4" width="30" customWidth="1"/>
    <col min="5" max="5" width="29.81640625" customWidth="1"/>
    <col min="6" max="6" width="11.453125" customWidth="1"/>
    <col min="239" max="239" width="29.7265625" customWidth="1"/>
    <col min="240" max="240" width="27.1796875" customWidth="1"/>
    <col min="241" max="241" width="20.1796875" customWidth="1"/>
    <col min="242" max="242" width="29" customWidth="1"/>
    <col min="243" max="243" width="29.81640625" customWidth="1"/>
    <col min="495" max="495" width="29.7265625" customWidth="1"/>
    <col min="496" max="496" width="27.1796875" customWidth="1"/>
    <col min="497" max="497" width="20.1796875" customWidth="1"/>
    <col min="498" max="498" width="29" customWidth="1"/>
    <col min="499" max="499" width="29.81640625" customWidth="1"/>
    <col min="751" max="751" width="29.7265625" customWidth="1"/>
    <col min="752" max="752" width="27.1796875" customWidth="1"/>
    <col min="753" max="753" width="20.1796875" customWidth="1"/>
    <col min="754" max="754" width="29" customWidth="1"/>
    <col min="755" max="755" width="29.81640625" customWidth="1"/>
    <col min="1007" max="1007" width="29.7265625" customWidth="1"/>
    <col min="1008" max="1008" width="27.1796875" customWidth="1"/>
    <col min="1009" max="1009" width="20.1796875" customWidth="1"/>
    <col min="1010" max="1010" width="29" customWidth="1"/>
    <col min="1011" max="1011" width="29.81640625" customWidth="1"/>
    <col min="1263" max="1263" width="29.7265625" customWidth="1"/>
    <col min="1264" max="1264" width="27.1796875" customWidth="1"/>
    <col min="1265" max="1265" width="20.1796875" customWidth="1"/>
    <col min="1266" max="1266" width="29" customWidth="1"/>
    <col min="1267" max="1267" width="29.81640625" customWidth="1"/>
    <col min="1519" max="1519" width="29.7265625" customWidth="1"/>
    <col min="1520" max="1520" width="27.1796875" customWidth="1"/>
    <col min="1521" max="1521" width="20.1796875" customWidth="1"/>
    <col min="1522" max="1522" width="29" customWidth="1"/>
    <col min="1523" max="1523" width="29.81640625" customWidth="1"/>
    <col min="1775" max="1775" width="29.7265625" customWidth="1"/>
    <col min="1776" max="1776" width="27.1796875" customWidth="1"/>
    <col min="1777" max="1777" width="20.1796875" customWidth="1"/>
    <col min="1778" max="1778" width="29" customWidth="1"/>
    <col min="1779" max="1779" width="29.81640625" customWidth="1"/>
    <col min="2031" max="2031" width="29.7265625" customWidth="1"/>
    <col min="2032" max="2032" width="27.1796875" customWidth="1"/>
    <col min="2033" max="2033" width="20.1796875" customWidth="1"/>
    <col min="2034" max="2034" width="29" customWidth="1"/>
    <col min="2035" max="2035" width="29.81640625" customWidth="1"/>
    <col min="2287" max="2287" width="29.7265625" customWidth="1"/>
    <col min="2288" max="2288" width="27.1796875" customWidth="1"/>
    <col min="2289" max="2289" width="20.1796875" customWidth="1"/>
    <col min="2290" max="2290" width="29" customWidth="1"/>
    <col min="2291" max="2291" width="29.81640625" customWidth="1"/>
    <col min="2543" max="2543" width="29.7265625" customWidth="1"/>
    <col min="2544" max="2544" width="27.1796875" customWidth="1"/>
    <col min="2545" max="2545" width="20.1796875" customWidth="1"/>
    <col min="2546" max="2546" width="29" customWidth="1"/>
    <col min="2547" max="2547" width="29.81640625" customWidth="1"/>
    <col min="2799" max="2799" width="29.7265625" customWidth="1"/>
    <col min="2800" max="2800" width="27.1796875" customWidth="1"/>
    <col min="2801" max="2801" width="20.1796875" customWidth="1"/>
    <col min="2802" max="2802" width="29" customWidth="1"/>
    <col min="2803" max="2803" width="29.81640625" customWidth="1"/>
    <col min="3055" max="3055" width="29.7265625" customWidth="1"/>
    <col min="3056" max="3056" width="27.1796875" customWidth="1"/>
    <col min="3057" max="3057" width="20.1796875" customWidth="1"/>
    <col min="3058" max="3058" width="29" customWidth="1"/>
    <col min="3059" max="3059" width="29.81640625" customWidth="1"/>
    <col min="3311" max="3311" width="29.7265625" customWidth="1"/>
    <col min="3312" max="3312" width="27.1796875" customWidth="1"/>
    <col min="3313" max="3313" width="20.1796875" customWidth="1"/>
    <col min="3314" max="3314" width="29" customWidth="1"/>
    <col min="3315" max="3315" width="29.81640625" customWidth="1"/>
    <col min="3567" max="3567" width="29.7265625" customWidth="1"/>
    <col min="3568" max="3568" width="27.1796875" customWidth="1"/>
    <col min="3569" max="3569" width="20.1796875" customWidth="1"/>
    <col min="3570" max="3570" width="29" customWidth="1"/>
    <col min="3571" max="3571" width="29.81640625" customWidth="1"/>
    <col min="3823" max="3823" width="29.7265625" customWidth="1"/>
    <col min="3824" max="3824" width="27.1796875" customWidth="1"/>
    <col min="3825" max="3825" width="20.1796875" customWidth="1"/>
    <col min="3826" max="3826" width="29" customWidth="1"/>
    <col min="3827" max="3827" width="29.81640625" customWidth="1"/>
    <col min="4079" max="4079" width="29.7265625" customWidth="1"/>
    <col min="4080" max="4080" width="27.1796875" customWidth="1"/>
    <col min="4081" max="4081" width="20.1796875" customWidth="1"/>
    <col min="4082" max="4082" width="29" customWidth="1"/>
    <col min="4083" max="4083" width="29.81640625" customWidth="1"/>
    <col min="4335" max="4335" width="29.7265625" customWidth="1"/>
    <col min="4336" max="4336" width="27.1796875" customWidth="1"/>
    <col min="4337" max="4337" width="20.1796875" customWidth="1"/>
    <col min="4338" max="4338" width="29" customWidth="1"/>
    <col min="4339" max="4339" width="29.81640625" customWidth="1"/>
    <col min="4591" max="4591" width="29.7265625" customWidth="1"/>
    <col min="4592" max="4592" width="27.1796875" customWidth="1"/>
    <col min="4593" max="4593" width="20.1796875" customWidth="1"/>
    <col min="4594" max="4594" width="29" customWidth="1"/>
    <col min="4595" max="4595" width="29.81640625" customWidth="1"/>
    <col min="4847" max="4847" width="29.7265625" customWidth="1"/>
    <col min="4848" max="4848" width="27.1796875" customWidth="1"/>
    <col min="4849" max="4849" width="20.1796875" customWidth="1"/>
    <col min="4850" max="4850" width="29" customWidth="1"/>
    <col min="4851" max="4851" width="29.81640625" customWidth="1"/>
    <col min="5103" max="5103" width="29.7265625" customWidth="1"/>
    <col min="5104" max="5104" width="27.1796875" customWidth="1"/>
    <col min="5105" max="5105" width="20.1796875" customWidth="1"/>
    <col min="5106" max="5106" width="29" customWidth="1"/>
    <col min="5107" max="5107" width="29.81640625" customWidth="1"/>
    <col min="5359" max="5359" width="29.7265625" customWidth="1"/>
    <col min="5360" max="5360" width="27.1796875" customWidth="1"/>
    <col min="5361" max="5361" width="20.1796875" customWidth="1"/>
    <col min="5362" max="5362" width="29" customWidth="1"/>
    <col min="5363" max="5363" width="29.81640625" customWidth="1"/>
    <col min="5615" max="5615" width="29.7265625" customWidth="1"/>
    <col min="5616" max="5616" width="27.1796875" customWidth="1"/>
    <col min="5617" max="5617" width="20.1796875" customWidth="1"/>
    <col min="5618" max="5618" width="29" customWidth="1"/>
    <col min="5619" max="5619" width="29.81640625" customWidth="1"/>
    <col min="5871" max="5871" width="29.7265625" customWidth="1"/>
    <col min="5872" max="5872" width="27.1796875" customWidth="1"/>
    <col min="5873" max="5873" width="20.1796875" customWidth="1"/>
    <col min="5874" max="5874" width="29" customWidth="1"/>
    <col min="5875" max="5875" width="29.81640625" customWidth="1"/>
    <col min="6127" max="6127" width="29.7265625" customWidth="1"/>
    <col min="6128" max="6128" width="27.1796875" customWidth="1"/>
    <col min="6129" max="6129" width="20.1796875" customWidth="1"/>
    <col min="6130" max="6130" width="29" customWidth="1"/>
    <col min="6131" max="6131" width="29.81640625" customWidth="1"/>
    <col min="6383" max="6383" width="29.7265625" customWidth="1"/>
    <col min="6384" max="6384" width="27.1796875" customWidth="1"/>
    <col min="6385" max="6385" width="20.1796875" customWidth="1"/>
    <col min="6386" max="6386" width="29" customWidth="1"/>
    <col min="6387" max="6387" width="29.81640625" customWidth="1"/>
    <col min="6639" max="6639" width="29.7265625" customWidth="1"/>
    <col min="6640" max="6640" width="27.1796875" customWidth="1"/>
    <col min="6641" max="6641" width="20.1796875" customWidth="1"/>
    <col min="6642" max="6642" width="29" customWidth="1"/>
    <col min="6643" max="6643" width="29.81640625" customWidth="1"/>
    <col min="6895" max="6895" width="29.7265625" customWidth="1"/>
    <col min="6896" max="6896" width="27.1796875" customWidth="1"/>
    <col min="6897" max="6897" width="20.1796875" customWidth="1"/>
    <col min="6898" max="6898" width="29" customWidth="1"/>
    <col min="6899" max="6899" width="29.81640625" customWidth="1"/>
    <col min="7151" max="7151" width="29.7265625" customWidth="1"/>
    <col min="7152" max="7152" width="27.1796875" customWidth="1"/>
    <col min="7153" max="7153" width="20.1796875" customWidth="1"/>
    <col min="7154" max="7154" width="29" customWidth="1"/>
    <col min="7155" max="7155" width="29.81640625" customWidth="1"/>
    <col min="7407" max="7407" width="29.7265625" customWidth="1"/>
    <col min="7408" max="7408" width="27.1796875" customWidth="1"/>
    <col min="7409" max="7409" width="20.1796875" customWidth="1"/>
    <col min="7410" max="7410" width="29" customWidth="1"/>
    <col min="7411" max="7411" width="29.81640625" customWidth="1"/>
    <col min="7663" max="7663" width="29.7265625" customWidth="1"/>
    <col min="7664" max="7664" width="27.1796875" customWidth="1"/>
    <col min="7665" max="7665" width="20.1796875" customWidth="1"/>
    <col min="7666" max="7666" width="29" customWidth="1"/>
    <col min="7667" max="7667" width="29.81640625" customWidth="1"/>
    <col min="7919" max="7919" width="29.7265625" customWidth="1"/>
    <col min="7920" max="7920" width="27.1796875" customWidth="1"/>
    <col min="7921" max="7921" width="20.1796875" customWidth="1"/>
    <col min="7922" max="7922" width="29" customWidth="1"/>
    <col min="7923" max="7923" width="29.81640625" customWidth="1"/>
    <col min="8175" max="8175" width="29.7265625" customWidth="1"/>
    <col min="8176" max="8176" width="27.1796875" customWidth="1"/>
    <col min="8177" max="8177" width="20.1796875" customWidth="1"/>
    <col min="8178" max="8178" width="29" customWidth="1"/>
    <col min="8179" max="8179" width="29.81640625" customWidth="1"/>
    <col min="8431" max="8431" width="29.7265625" customWidth="1"/>
    <col min="8432" max="8432" width="27.1796875" customWidth="1"/>
    <col min="8433" max="8433" width="20.1796875" customWidth="1"/>
    <col min="8434" max="8434" width="29" customWidth="1"/>
    <col min="8435" max="8435" width="29.81640625" customWidth="1"/>
    <col min="8687" max="8687" width="29.7265625" customWidth="1"/>
    <col min="8688" max="8688" width="27.1796875" customWidth="1"/>
    <col min="8689" max="8689" width="20.1796875" customWidth="1"/>
    <col min="8690" max="8690" width="29" customWidth="1"/>
    <col min="8691" max="8691" width="29.81640625" customWidth="1"/>
    <col min="8943" max="8943" width="29.7265625" customWidth="1"/>
    <col min="8944" max="8944" width="27.1796875" customWidth="1"/>
    <col min="8945" max="8945" width="20.1796875" customWidth="1"/>
    <col min="8946" max="8946" width="29" customWidth="1"/>
    <col min="8947" max="8947" width="29.81640625" customWidth="1"/>
    <col min="9199" max="9199" width="29.7265625" customWidth="1"/>
    <col min="9200" max="9200" width="27.1796875" customWidth="1"/>
    <col min="9201" max="9201" width="20.1796875" customWidth="1"/>
    <col min="9202" max="9202" width="29" customWidth="1"/>
    <col min="9203" max="9203" width="29.81640625" customWidth="1"/>
    <col min="9455" max="9455" width="29.7265625" customWidth="1"/>
    <col min="9456" max="9456" width="27.1796875" customWidth="1"/>
    <col min="9457" max="9457" width="20.1796875" customWidth="1"/>
    <col min="9458" max="9458" width="29" customWidth="1"/>
    <col min="9459" max="9459" width="29.81640625" customWidth="1"/>
    <col min="9711" max="9711" width="29.7265625" customWidth="1"/>
    <col min="9712" max="9712" width="27.1796875" customWidth="1"/>
    <col min="9713" max="9713" width="20.1796875" customWidth="1"/>
    <col min="9714" max="9714" width="29" customWidth="1"/>
    <col min="9715" max="9715" width="29.81640625" customWidth="1"/>
    <col min="9967" max="9967" width="29.7265625" customWidth="1"/>
    <col min="9968" max="9968" width="27.1796875" customWidth="1"/>
    <col min="9969" max="9969" width="20.1796875" customWidth="1"/>
    <col min="9970" max="9970" width="29" customWidth="1"/>
    <col min="9971" max="9971" width="29.81640625" customWidth="1"/>
    <col min="10223" max="10223" width="29.7265625" customWidth="1"/>
    <col min="10224" max="10224" width="27.1796875" customWidth="1"/>
    <col min="10225" max="10225" width="20.1796875" customWidth="1"/>
    <col min="10226" max="10226" width="29" customWidth="1"/>
    <col min="10227" max="10227" width="29.81640625" customWidth="1"/>
    <col min="10479" max="10479" width="29.7265625" customWidth="1"/>
    <col min="10480" max="10480" width="27.1796875" customWidth="1"/>
    <col min="10481" max="10481" width="20.1796875" customWidth="1"/>
    <col min="10482" max="10482" width="29" customWidth="1"/>
    <col min="10483" max="10483" width="29.81640625" customWidth="1"/>
    <col min="10735" max="10735" width="29.7265625" customWidth="1"/>
    <col min="10736" max="10736" width="27.1796875" customWidth="1"/>
    <col min="10737" max="10737" width="20.1796875" customWidth="1"/>
    <col min="10738" max="10738" width="29" customWidth="1"/>
    <col min="10739" max="10739" width="29.81640625" customWidth="1"/>
    <col min="10991" max="10991" width="29.7265625" customWidth="1"/>
    <col min="10992" max="10992" width="27.1796875" customWidth="1"/>
    <col min="10993" max="10993" width="20.1796875" customWidth="1"/>
    <col min="10994" max="10994" width="29" customWidth="1"/>
    <col min="10995" max="10995" width="29.81640625" customWidth="1"/>
    <col min="11247" max="11247" width="29.7265625" customWidth="1"/>
    <col min="11248" max="11248" width="27.1796875" customWidth="1"/>
    <col min="11249" max="11249" width="20.1796875" customWidth="1"/>
    <col min="11250" max="11250" width="29" customWidth="1"/>
    <col min="11251" max="11251" width="29.81640625" customWidth="1"/>
    <col min="11503" max="11503" width="29.7265625" customWidth="1"/>
    <col min="11504" max="11504" width="27.1796875" customWidth="1"/>
    <col min="11505" max="11505" width="20.1796875" customWidth="1"/>
    <col min="11506" max="11506" width="29" customWidth="1"/>
    <col min="11507" max="11507" width="29.81640625" customWidth="1"/>
    <col min="11759" max="11759" width="29.7265625" customWidth="1"/>
    <col min="11760" max="11760" width="27.1796875" customWidth="1"/>
    <col min="11761" max="11761" width="20.1796875" customWidth="1"/>
    <col min="11762" max="11762" width="29" customWidth="1"/>
    <col min="11763" max="11763" width="29.81640625" customWidth="1"/>
    <col min="12015" max="12015" width="29.7265625" customWidth="1"/>
    <col min="12016" max="12016" width="27.1796875" customWidth="1"/>
    <col min="12017" max="12017" width="20.1796875" customWidth="1"/>
    <col min="12018" max="12018" width="29" customWidth="1"/>
    <col min="12019" max="12019" width="29.81640625" customWidth="1"/>
    <col min="12271" max="12271" width="29.7265625" customWidth="1"/>
    <col min="12272" max="12272" width="27.1796875" customWidth="1"/>
    <col min="12273" max="12273" width="20.1796875" customWidth="1"/>
    <col min="12274" max="12274" width="29" customWidth="1"/>
    <col min="12275" max="12275" width="29.81640625" customWidth="1"/>
    <col min="12527" max="12527" width="29.7265625" customWidth="1"/>
    <col min="12528" max="12528" width="27.1796875" customWidth="1"/>
    <col min="12529" max="12529" width="20.1796875" customWidth="1"/>
    <col min="12530" max="12530" width="29" customWidth="1"/>
    <col min="12531" max="12531" width="29.81640625" customWidth="1"/>
    <col min="12783" max="12783" width="29.7265625" customWidth="1"/>
    <col min="12784" max="12784" width="27.1796875" customWidth="1"/>
    <col min="12785" max="12785" width="20.1796875" customWidth="1"/>
    <col min="12786" max="12786" width="29" customWidth="1"/>
    <col min="12787" max="12787" width="29.81640625" customWidth="1"/>
    <col min="13039" max="13039" width="29.7265625" customWidth="1"/>
    <col min="13040" max="13040" width="27.1796875" customWidth="1"/>
    <col min="13041" max="13041" width="20.1796875" customWidth="1"/>
    <col min="13042" max="13042" width="29" customWidth="1"/>
    <col min="13043" max="13043" width="29.81640625" customWidth="1"/>
    <col min="13295" max="13295" width="29.7265625" customWidth="1"/>
    <col min="13296" max="13296" width="27.1796875" customWidth="1"/>
    <col min="13297" max="13297" width="20.1796875" customWidth="1"/>
    <col min="13298" max="13298" width="29" customWidth="1"/>
    <col min="13299" max="13299" width="29.81640625" customWidth="1"/>
    <col min="13551" max="13551" width="29.7265625" customWidth="1"/>
    <col min="13552" max="13552" width="27.1796875" customWidth="1"/>
    <col min="13553" max="13553" width="20.1796875" customWidth="1"/>
    <col min="13554" max="13554" width="29" customWidth="1"/>
    <col min="13555" max="13555" width="29.81640625" customWidth="1"/>
    <col min="13807" max="13807" width="29.7265625" customWidth="1"/>
    <col min="13808" max="13808" width="27.1796875" customWidth="1"/>
    <col min="13809" max="13809" width="20.1796875" customWidth="1"/>
    <col min="13810" max="13810" width="29" customWidth="1"/>
    <col min="13811" max="13811" width="29.81640625" customWidth="1"/>
    <col min="14063" max="14063" width="29.7265625" customWidth="1"/>
    <col min="14064" max="14064" width="27.1796875" customWidth="1"/>
    <col min="14065" max="14065" width="20.1796875" customWidth="1"/>
    <col min="14066" max="14066" width="29" customWidth="1"/>
    <col min="14067" max="14067" width="29.81640625" customWidth="1"/>
    <col min="14319" max="14319" width="29.7265625" customWidth="1"/>
    <col min="14320" max="14320" width="27.1796875" customWidth="1"/>
    <col min="14321" max="14321" width="20.1796875" customWidth="1"/>
    <col min="14322" max="14322" width="29" customWidth="1"/>
    <col min="14323" max="14323" width="29.81640625" customWidth="1"/>
    <col min="14575" max="14575" width="29.7265625" customWidth="1"/>
    <col min="14576" max="14576" width="27.1796875" customWidth="1"/>
    <col min="14577" max="14577" width="20.1796875" customWidth="1"/>
    <col min="14578" max="14578" width="29" customWidth="1"/>
    <col min="14579" max="14579" width="29.81640625" customWidth="1"/>
    <col min="14831" max="14831" width="29.7265625" customWidth="1"/>
    <col min="14832" max="14832" width="27.1796875" customWidth="1"/>
    <col min="14833" max="14833" width="20.1796875" customWidth="1"/>
    <col min="14834" max="14834" width="29" customWidth="1"/>
    <col min="14835" max="14835" width="29.81640625" customWidth="1"/>
    <col min="15087" max="15087" width="29.7265625" customWidth="1"/>
    <col min="15088" max="15088" width="27.1796875" customWidth="1"/>
    <col min="15089" max="15089" width="20.1796875" customWidth="1"/>
    <col min="15090" max="15090" width="29" customWidth="1"/>
    <col min="15091" max="15091" width="29.81640625" customWidth="1"/>
    <col min="15343" max="15343" width="29.7265625" customWidth="1"/>
    <col min="15344" max="15344" width="27.1796875" customWidth="1"/>
    <col min="15345" max="15345" width="20.1796875" customWidth="1"/>
    <col min="15346" max="15346" width="29" customWidth="1"/>
    <col min="15347" max="15347" width="29.81640625" customWidth="1"/>
    <col min="15599" max="15599" width="29.7265625" customWidth="1"/>
    <col min="15600" max="15600" width="27.1796875" customWidth="1"/>
    <col min="15601" max="15601" width="20.1796875" customWidth="1"/>
    <col min="15602" max="15602" width="29" customWidth="1"/>
    <col min="15603" max="15603" width="29.81640625" customWidth="1"/>
    <col min="15855" max="15855" width="29.7265625" customWidth="1"/>
    <col min="15856" max="15856" width="27.1796875" customWidth="1"/>
    <col min="15857" max="15857" width="20.1796875" customWidth="1"/>
    <col min="15858" max="15858" width="29" customWidth="1"/>
    <col min="15859" max="15859" width="29.81640625" customWidth="1"/>
    <col min="16111" max="16111" width="29.7265625" customWidth="1"/>
    <col min="16112" max="16112" width="27.1796875" customWidth="1"/>
    <col min="16113" max="16113" width="20.1796875" customWidth="1"/>
    <col min="16114" max="16114" width="29" customWidth="1"/>
    <col min="16115" max="16115" width="29.81640625" customWidth="1"/>
  </cols>
  <sheetData>
    <row r="1" spans="1:6" x14ac:dyDescent="0.35">
      <c r="A1" s="89" t="s">
        <v>67</v>
      </c>
      <c r="B1" s="89"/>
      <c r="C1" s="89"/>
      <c r="D1" s="89"/>
      <c r="E1" s="89"/>
    </row>
    <row r="2" spans="1:6" x14ac:dyDescent="0.35">
      <c r="A2" s="89" t="s">
        <v>125</v>
      </c>
      <c r="B2" s="89"/>
      <c r="C2" s="89"/>
      <c r="D2" s="89"/>
      <c r="E2" s="89"/>
    </row>
    <row r="3" spans="1:6" x14ac:dyDescent="0.35">
      <c r="A3" s="38" t="s">
        <v>68</v>
      </c>
      <c r="B3" s="39" t="s">
        <v>69</v>
      </c>
      <c r="C3" s="39" t="s">
        <v>70</v>
      </c>
      <c r="D3" s="39" t="s">
        <v>71</v>
      </c>
      <c r="E3" s="39" t="s">
        <v>72</v>
      </c>
    </row>
    <row r="4" spans="1:6" ht="28" x14ac:dyDescent="0.35">
      <c r="A4" s="46" t="s">
        <v>3</v>
      </c>
      <c r="B4" s="44" t="s">
        <v>75</v>
      </c>
      <c r="C4" s="44" t="s">
        <v>73</v>
      </c>
      <c r="D4" s="51">
        <v>44636</v>
      </c>
      <c r="E4" s="44" t="s">
        <v>76</v>
      </c>
    </row>
    <row r="5" spans="1:6" x14ac:dyDescent="0.35">
      <c r="A5" s="46" t="s">
        <v>4</v>
      </c>
      <c r="B5" s="44" t="s">
        <v>77</v>
      </c>
      <c r="C5" s="44" t="s">
        <v>73</v>
      </c>
      <c r="D5" s="52" t="s">
        <v>78</v>
      </c>
      <c r="E5" s="44" t="s">
        <v>79</v>
      </c>
    </row>
    <row r="6" spans="1:6" ht="30" customHeight="1" x14ac:dyDescent="0.35">
      <c r="A6" s="90" t="s">
        <v>5</v>
      </c>
      <c r="B6" s="90"/>
      <c r="C6" s="90"/>
      <c r="D6" s="90"/>
      <c r="E6" s="90"/>
    </row>
    <row r="7" spans="1:6" ht="56" x14ac:dyDescent="0.35">
      <c r="A7" s="56" t="s">
        <v>96</v>
      </c>
      <c r="B7" s="44" t="s">
        <v>80</v>
      </c>
      <c r="C7" s="44" t="s">
        <v>73</v>
      </c>
      <c r="D7" s="45" t="s">
        <v>81</v>
      </c>
      <c r="E7" s="44" t="s">
        <v>82</v>
      </c>
    </row>
    <row r="8" spans="1:6" ht="56" x14ac:dyDescent="0.35">
      <c r="A8" s="40" t="s">
        <v>9</v>
      </c>
      <c r="B8" s="44" t="s">
        <v>98</v>
      </c>
      <c r="C8" s="44" t="s">
        <v>73</v>
      </c>
      <c r="D8" s="45" t="s">
        <v>81</v>
      </c>
      <c r="E8" s="44" t="s">
        <v>82</v>
      </c>
    </row>
    <row r="9" spans="1:6" ht="42" x14ac:dyDescent="0.35">
      <c r="A9" s="46" t="s">
        <v>10</v>
      </c>
      <c r="B9" s="44" t="s">
        <v>83</v>
      </c>
      <c r="C9" s="44" t="s">
        <v>84</v>
      </c>
      <c r="D9" s="47">
        <v>1525000000</v>
      </c>
      <c r="E9" s="44" t="s">
        <v>85</v>
      </c>
    </row>
    <row r="10" spans="1:6" ht="28.5" customHeight="1" x14ac:dyDescent="0.35">
      <c r="A10" s="90" t="s">
        <v>99</v>
      </c>
      <c r="B10" s="90"/>
      <c r="C10" s="90"/>
      <c r="D10" s="90"/>
      <c r="E10" s="90"/>
    </row>
    <row r="11" spans="1:6" ht="81" customHeight="1" x14ac:dyDescent="0.35">
      <c r="A11" s="58" t="s">
        <v>102</v>
      </c>
      <c r="B11" s="44" t="s">
        <v>101</v>
      </c>
      <c r="C11" s="44" t="s">
        <v>73</v>
      </c>
      <c r="D11" s="45" t="s">
        <v>86</v>
      </c>
      <c r="E11" s="48" t="s">
        <v>97</v>
      </c>
    </row>
    <row r="12" spans="1:6" ht="42" x14ac:dyDescent="0.45">
      <c r="A12" s="59" t="s">
        <v>9</v>
      </c>
      <c r="B12" s="44" t="s">
        <v>103</v>
      </c>
      <c r="C12" s="44" t="s">
        <v>73</v>
      </c>
      <c r="D12" s="45" t="s">
        <v>81</v>
      </c>
      <c r="E12" s="44" t="s">
        <v>87</v>
      </c>
      <c r="F12" s="57"/>
    </row>
    <row r="13" spans="1:6" ht="28" x14ac:dyDescent="0.35">
      <c r="A13" s="58" t="s">
        <v>10</v>
      </c>
      <c r="B13" s="44" t="s">
        <v>104</v>
      </c>
      <c r="C13" s="44" t="s">
        <v>84</v>
      </c>
      <c r="D13" s="47">
        <v>1525000000</v>
      </c>
      <c r="E13" s="44" t="s">
        <v>88</v>
      </c>
    </row>
    <row r="14" spans="1:6" ht="42" x14ac:dyDescent="0.35">
      <c r="A14" s="59" t="s">
        <v>11</v>
      </c>
      <c r="B14" s="44" t="s">
        <v>105</v>
      </c>
      <c r="C14" s="44" t="s">
        <v>84</v>
      </c>
      <c r="D14" s="46">
        <v>0</v>
      </c>
      <c r="E14" s="44" t="s">
        <v>89</v>
      </c>
    </row>
    <row r="15" spans="1:6" x14ac:dyDescent="0.35">
      <c r="A15" s="53"/>
      <c r="B15" s="54"/>
      <c r="C15" s="54"/>
      <c r="D15" s="54"/>
      <c r="E15" s="55"/>
    </row>
    <row r="16" spans="1:6" ht="70" x14ac:dyDescent="0.35">
      <c r="A16" s="46" t="s">
        <v>6</v>
      </c>
      <c r="B16" s="44" t="s">
        <v>106</v>
      </c>
      <c r="C16" s="44" t="s">
        <v>73</v>
      </c>
      <c r="D16" s="60" t="s">
        <v>113</v>
      </c>
      <c r="E16" s="44" t="s">
        <v>115</v>
      </c>
    </row>
    <row r="17" spans="1:5" ht="42.75" customHeight="1" x14ac:dyDescent="0.35">
      <c r="A17" s="46" t="s">
        <v>7</v>
      </c>
      <c r="B17" s="44" t="s">
        <v>107</v>
      </c>
      <c r="C17" s="44" t="s">
        <v>73</v>
      </c>
      <c r="D17" s="44" t="s">
        <v>114</v>
      </c>
      <c r="E17" s="44" t="s">
        <v>116</v>
      </c>
    </row>
    <row r="18" spans="1:5" ht="42.75" customHeight="1" x14ac:dyDescent="0.35">
      <c r="A18" s="46" t="s">
        <v>63</v>
      </c>
      <c r="B18" s="44" t="s">
        <v>108</v>
      </c>
      <c r="C18" s="44" t="s">
        <v>73</v>
      </c>
      <c r="D18" s="44" t="s">
        <v>109</v>
      </c>
      <c r="E18" s="60" t="s">
        <v>117</v>
      </c>
    </row>
    <row r="19" spans="1:5" ht="28" x14ac:dyDescent="0.35">
      <c r="A19" s="49" t="s">
        <v>64</v>
      </c>
      <c r="B19" s="50" t="s">
        <v>93</v>
      </c>
      <c r="C19" s="44" t="s">
        <v>73</v>
      </c>
      <c r="D19" s="44" t="s">
        <v>110</v>
      </c>
      <c r="E19" s="44" t="s">
        <v>118</v>
      </c>
    </row>
    <row r="20" spans="1:5" ht="42" x14ac:dyDescent="0.35">
      <c r="A20" s="46" t="s">
        <v>65</v>
      </c>
      <c r="B20" s="44" t="s">
        <v>91</v>
      </c>
      <c r="C20" s="44" t="s">
        <v>73</v>
      </c>
      <c r="D20" s="44" t="s">
        <v>111</v>
      </c>
      <c r="E20" s="44" t="s">
        <v>119</v>
      </c>
    </row>
    <row r="21" spans="1:5" ht="28" x14ac:dyDescent="0.35">
      <c r="A21" s="46" t="s">
        <v>66</v>
      </c>
      <c r="B21" s="44" t="s">
        <v>74</v>
      </c>
      <c r="C21" s="44" t="s">
        <v>73</v>
      </c>
      <c r="D21" s="44" t="s">
        <v>90</v>
      </c>
      <c r="E21" s="44" t="s">
        <v>120</v>
      </c>
    </row>
    <row r="22" spans="1:5" ht="56" x14ac:dyDescent="0.35">
      <c r="A22" s="46" t="s">
        <v>64</v>
      </c>
      <c r="B22" s="50" t="s">
        <v>93</v>
      </c>
      <c r="C22" s="44" t="s">
        <v>73</v>
      </c>
      <c r="D22" s="44" t="s">
        <v>92</v>
      </c>
      <c r="E22" s="44" t="s">
        <v>122</v>
      </c>
    </row>
    <row r="23" spans="1:5" ht="42" x14ac:dyDescent="0.35">
      <c r="A23" s="46" t="s">
        <v>65</v>
      </c>
      <c r="B23" s="44" t="s">
        <v>91</v>
      </c>
      <c r="C23" s="44" t="s">
        <v>73</v>
      </c>
      <c r="D23" s="44" t="s">
        <v>112</v>
      </c>
      <c r="E23" s="44" t="s">
        <v>121</v>
      </c>
    </row>
  </sheetData>
  <mergeCells count="4">
    <mergeCell ref="A1:E1"/>
    <mergeCell ref="A2:E2"/>
    <mergeCell ref="A6:E6"/>
    <mergeCell ref="A10:E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GFFT55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2022-12-28T05:00:00+00:00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Formato conciliación provisiones de nómina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2022-12-22T05:00:00+00:00</Fecha_x0020_de_x0020_inicio_x0020_de_x0020_publicación>
    <Tipo_x0020_Documental xmlns="cfd7d055-4c42-4b1a-a19c-7e601acfe3a8">1686</Tipo_x0020_Documental>
    <_dlc_DocId xmlns="b6565643-c00f-44ce-b5d1-532a85e4382c">XQAF2AT3N76N-114-4229</_dlc_DocId>
    <_dlc_DocIdUrl xmlns="b6565643-c00f-44ce-b5d1-532a85e4382c">
      <Url>https://docs.supersalud.gov.co/PortalWeb/planeacion/_layouts/15/DocIdRedir.aspx?ID=XQAF2AT3N76N-114-4229</Url>
      <Description>XQAF2AT3N76N-114-4229</Description>
    </_dlc_DocIdUrl>
    <DLCPolicyLabelValue xmlns="60c38085-413c-455a-bf36-609d76e3b506">Copia Controlada</DLCPolicyLabelValue>
  </documentManagement>
</p:properties>
</file>

<file path=customXml/itemProps1.xml><?xml version="1.0" encoding="utf-8"?>
<ds:datastoreItem xmlns:ds="http://schemas.openxmlformats.org/officeDocument/2006/customXml" ds:itemID="{E3854F76-A331-47F4-BD7E-03CFD5629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C2BA7-8B51-46AD-8154-F307A6D9D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AC1FCC-B5E9-47DA-87DF-721DDD8694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4B289E-2C7F-4D67-A475-5105763B0AB1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6D095F7C-AE41-4F49-926F-D56CCF122DCE}">
  <ds:schemaRefs>
    <ds:schemaRef ds:uri="http://schemas.microsoft.com/office/2006/metadata/properties"/>
    <ds:schemaRef ds:uri="b6565643-c00f-44ce-b5d1-532a85e4382c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60c38085-413c-455a-bf36-609d76e3b506"/>
    <ds:schemaRef ds:uri="http://schemas.openxmlformats.org/package/2006/metadata/core-properties"/>
    <ds:schemaRef ds:uri="http://purl.org/dc/elements/1.1/"/>
    <ds:schemaRef ds:uri="http://purl.org/dc/terms/"/>
    <ds:schemaRef ds:uri="http://schemas.microsoft.com/sharepoint/v3/fields"/>
    <ds:schemaRef ds:uri="cfd7d055-4c42-4b1a-a19c-7e601acfe3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GFFT55</vt:lpstr>
      <vt:lpstr>Metadatos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conciliación provisiones de nómina</dc:title>
  <dc:creator>Héctor Julio López Alfonso</dc:creator>
  <cp:keywords>GFFT55</cp:keywords>
  <cp:lastModifiedBy>Adriana Maria Guerrero Ladino</cp:lastModifiedBy>
  <dcterms:created xsi:type="dcterms:W3CDTF">2022-03-16T15:51:29Z</dcterms:created>
  <dcterms:modified xsi:type="dcterms:W3CDTF">2024-07-17T22:05:09Z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8db4365d-21fe-4d86-9f54-dcd0dca3d3e6</vt:lpwstr>
  </property>
</Properties>
</file>