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A4A6545B-5B3E-41F7-A18B-1007F611FA5F}" xr6:coauthVersionLast="47" xr6:coauthVersionMax="47" xr10:uidLastSave="{00000000-0000-0000-0000-000000000000}"/>
  <bookViews>
    <workbookView xWindow="-120" yWindow="-120" windowWidth="20730" windowHeight="11040" firstSheet="1" activeTab="1" xr2:uid="{FAA8E027-6E85-4851-951E-A8D0C5D125A6}"/>
  </bookViews>
  <sheets>
    <sheet name="PEFT04" sheetId="1" r:id="rId1"/>
    <sheet name="Metadatos" sheetId="5" r:id="rId2"/>
  </sheets>
  <definedNames>
    <definedName name="_xlnm.Print_Area" localSheetId="0">PEFT04!$A$2:$G$146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E61" i="1"/>
  <c r="E60" i="1"/>
  <c r="E58" i="1"/>
  <c r="E57" i="1"/>
  <c r="E56" i="1"/>
  <c r="E54" i="1"/>
  <c r="E53" i="1"/>
  <c r="E52" i="1"/>
  <c r="E50" i="1"/>
  <c r="E49" i="1"/>
  <c r="E48" i="1"/>
  <c r="E46" i="1"/>
  <c r="E45" i="1"/>
  <c r="E44" i="1"/>
  <c r="E42" i="1"/>
  <c r="E41" i="1"/>
  <c r="E40" i="1"/>
  <c r="E38" i="1"/>
  <c r="E37" i="1"/>
  <c r="E36" i="1"/>
  <c r="E26" i="1"/>
  <c r="E25" i="1"/>
  <c r="E24" i="1"/>
  <c r="E22" i="1"/>
  <c r="E21" i="1"/>
  <c r="E20" i="1"/>
  <c r="E18" i="1"/>
  <c r="E17" i="1"/>
  <c r="E16" i="1"/>
  <c r="E132" i="1"/>
  <c r="E133" i="1"/>
  <c r="E128" i="1"/>
  <c r="E129" i="1"/>
  <c r="E124" i="1"/>
  <c r="E125" i="1"/>
  <c r="E120" i="1"/>
  <c r="E121" i="1"/>
  <c r="E116" i="1"/>
  <c r="E117" i="1"/>
  <c r="E112" i="1"/>
  <c r="E113" i="1"/>
  <c r="E109" i="1"/>
  <c r="E108" i="1"/>
  <c r="E104" i="1"/>
  <c r="E105" i="1"/>
  <c r="E100" i="1"/>
  <c r="E101" i="1"/>
  <c r="E96" i="1"/>
  <c r="E97" i="1"/>
  <c r="E92" i="1"/>
  <c r="E93" i="1"/>
  <c r="E88" i="1"/>
  <c r="E89" i="1"/>
  <c r="E84" i="1"/>
  <c r="E85" i="1"/>
  <c r="E80" i="1"/>
  <c r="E81" i="1"/>
  <c r="E76" i="1"/>
  <c r="E77" i="1"/>
  <c r="E72" i="1"/>
  <c r="E73" i="1"/>
  <c r="E68" i="1"/>
  <c r="E69" i="1"/>
  <c r="E64" i="1"/>
  <c r="E65" i="1"/>
  <c r="E33" i="1"/>
  <c r="E32" i="1"/>
  <c r="E28" i="1"/>
  <c r="E29" i="1"/>
  <c r="E13" i="1"/>
  <c r="E12" i="1"/>
  <c r="E15" i="1"/>
  <c r="B138" i="1"/>
  <c r="E11" i="1" l="1"/>
  <c r="B136" i="1" l="1"/>
  <c r="B139" i="1"/>
  <c r="E14" i="1"/>
  <c r="B137" i="1" s="1"/>
  <c r="E19" i="1"/>
  <c r="E23" i="1"/>
  <c r="E27" i="1"/>
  <c r="E30" i="1"/>
  <c r="E31" i="1"/>
  <c r="E34" i="1"/>
  <c r="E35" i="1"/>
  <c r="E39" i="1"/>
  <c r="E43" i="1"/>
  <c r="E47" i="1"/>
  <c r="E51" i="1"/>
  <c r="E55" i="1"/>
  <c r="E59" i="1"/>
  <c r="E63" i="1"/>
  <c r="E66" i="1"/>
  <c r="E67" i="1"/>
  <c r="E70" i="1"/>
  <c r="E71" i="1"/>
  <c r="E74" i="1"/>
  <c r="E75" i="1"/>
  <c r="E78" i="1"/>
  <c r="E79" i="1"/>
  <c r="E82" i="1"/>
  <c r="E83" i="1"/>
  <c r="E86" i="1"/>
  <c r="E87" i="1"/>
  <c r="E90" i="1"/>
  <c r="E91" i="1"/>
  <c r="E94" i="1"/>
  <c r="E95" i="1"/>
  <c r="E98" i="1"/>
  <c r="E99" i="1"/>
  <c r="E102" i="1"/>
  <c r="E103" i="1"/>
  <c r="E106" i="1"/>
  <c r="E107" i="1"/>
  <c r="E110" i="1"/>
  <c r="E111" i="1"/>
  <c r="E114" i="1"/>
  <c r="E115" i="1"/>
  <c r="E118" i="1"/>
  <c r="E119" i="1"/>
  <c r="E122" i="1"/>
  <c r="E123" i="1"/>
  <c r="E126" i="1"/>
  <c r="E127" i="1"/>
  <c r="E130" i="1"/>
  <c r="E131" i="1"/>
  <c r="E134" i="1"/>
  <c r="B140" i="1" l="1"/>
  <c r="B1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Andrea Jaime de la Rosa</author>
    <author>Leider Yohana Aguirre Bohorquez</author>
  </authors>
  <commentList>
    <comment ref="A4" authorId="0" shapeId="0" xr:uid="{02B1F2F4-16A6-4B72-9E86-A05804744DF9}">
      <text>
        <r>
          <rPr>
            <sz val="9"/>
            <color indexed="81"/>
            <rFont val="Tahoma"/>
            <family val="2"/>
          </rPr>
          <t>Se relaciona la fecha en la que se hace la entrega en la Dirección de Talento Humano</t>
        </r>
      </text>
    </comment>
    <comment ref="A5" authorId="0" shapeId="0" xr:uid="{6BF20C5A-09AF-4604-BD48-29F98BA14504}">
      <text>
        <r>
          <rPr>
            <sz val="9"/>
            <color indexed="81"/>
            <rFont val="Tahoma"/>
            <family val="2"/>
          </rPr>
          <t>Registrar Dependencia o Grupo Interno de Trabajo al que pertenece el funcionario que hace el reporte</t>
        </r>
      </text>
    </comment>
    <comment ref="A6" authorId="0" shapeId="0" xr:uid="{CF5D9D4C-2F94-4CC5-BBFE-33C58E90FD34}">
      <text>
        <r>
          <rPr>
            <sz val="9"/>
            <color indexed="81"/>
            <rFont val="Tahoma"/>
            <family val="2"/>
          </rPr>
          <t>Registrar el nombre del funcionario que realiza el reporte</t>
        </r>
      </text>
    </comment>
    <comment ref="A7" authorId="0" shapeId="0" xr:uid="{A6BE1192-5D1F-4A87-88BF-70D7B7F93BA0}">
      <text>
        <r>
          <rPr>
            <sz val="9"/>
            <color indexed="81"/>
            <rFont val="Tahoma"/>
            <family val="2"/>
          </rPr>
          <t>Registrar el Código y Grado del Cargo del funcionario que hace el reporte</t>
        </r>
      </text>
    </comment>
    <comment ref="A8" authorId="0" shapeId="0" xr:uid="{5F178872-0F3C-4892-9031-C02543F77548}">
      <text>
        <r>
          <rPr>
            <sz val="9"/>
            <color indexed="81"/>
            <rFont val="Tahoma"/>
            <family val="2"/>
          </rPr>
          <t>Se registra la asignación salarial del funcionario que hace el reporte.</t>
        </r>
      </text>
    </comment>
    <comment ref="A9" authorId="0" shapeId="0" xr:uid="{25EE9641-267A-43AC-AF9A-61F0FF058ABE}">
      <text>
        <r>
          <rPr>
            <sz val="9"/>
            <color indexed="81"/>
            <rFont val="Tahoma"/>
            <family val="2"/>
          </rPr>
          <t>Se registra el mes que se va a reportar</t>
        </r>
      </text>
    </comment>
    <comment ref="A10" authorId="1" shapeId="0" xr:uid="{EC13F59C-E055-4CD1-8043-0B85DC0634D3}">
      <text>
        <r>
          <rPr>
            <sz val="9"/>
            <color indexed="81"/>
            <rFont val="Tahoma"/>
            <family val="2"/>
          </rPr>
          <t xml:space="preserve">Se escoge el día del mes durante el cual se causó hora(s) extra
</t>
        </r>
      </text>
    </comment>
    <comment ref="B10" authorId="0" shapeId="0" xr:uid="{8343F7FD-02D4-4AC6-8A0F-6267DA4982B8}">
      <text>
        <r>
          <rPr>
            <sz val="9"/>
            <color indexed="81"/>
            <rFont val="Tahoma"/>
            <family val="2"/>
          </rPr>
          <t>Se registra el día de la semana en el que se ejecutaron las horas extras.</t>
        </r>
      </text>
    </comment>
    <comment ref="C10" authorId="0" shapeId="0" xr:uid="{1D6FE626-1287-46A0-A8EB-CC19FB575B78}">
      <text>
        <r>
          <rPr>
            <sz val="9"/>
            <color indexed="81"/>
            <rFont val="Tahoma"/>
            <family val="2"/>
          </rPr>
          <t>Se registra la hora de inicio de las horas extra.
La columna cuenta con dos filas para reportar las horas de la mañana o de la noche.</t>
        </r>
      </text>
    </comment>
    <comment ref="D10" authorId="0" shapeId="0" xr:uid="{4E1A8A94-71AE-4843-8F9D-C89AC57875A8}">
      <text>
        <r>
          <rPr>
            <sz val="9"/>
            <color indexed="81"/>
            <rFont val="Tahoma"/>
            <family val="2"/>
          </rPr>
          <t>Se registra la hora de finalización de las horas extra. La columna cuenta con dos filas para reportar las horas de la mañana o de la noche.</t>
        </r>
      </text>
    </comment>
    <comment ref="E10" authorId="0" shapeId="0" xr:uid="{89B278EF-34E0-4D19-B033-EE7C3645131C}">
      <text>
        <r>
          <rPr>
            <sz val="9"/>
            <color indexed="81"/>
            <rFont val="Tahoma"/>
            <family val="2"/>
          </rPr>
          <t>Esta sumatoria está formulada. Favor no modificar.</t>
        </r>
      </text>
    </comment>
    <comment ref="F10" authorId="0" shapeId="0" xr:uid="{75C7CB50-349D-4AFD-9617-F19F2F002426}">
      <text>
        <r>
          <rPr>
            <sz val="9"/>
            <color indexed="81"/>
            <rFont val="Tahoma"/>
            <family val="2"/>
          </rPr>
          <t>Se selecciona si la jornada es diurna o nocturna</t>
        </r>
      </text>
    </comment>
    <comment ref="G10" authorId="0" shapeId="0" xr:uid="{8C6CC1EB-3B39-4A78-8374-7F9694978337}">
      <text>
        <r>
          <rPr>
            <sz val="9"/>
            <color indexed="81"/>
            <rFont val="Tahoma"/>
            <family val="2"/>
          </rPr>
          <t>Se selecciona el tipo de hora extra: ordinaria o dominical y festiva.</t>
        </r>
      </text>
    </comment>
    <comment ref="A136" authorId="0" shapeId="0" xr:uid="{62A30CEE-155D-443B-B118-9800AAB169C9}">
      <text>
        <r>
          <rPr>
            <sz val="9"/>
            <color indexed="81"/>
            <rFont val="Tahoma"/>
            <family val="2"/>
          </rPr>
          <t>Esta sumatoria está formulada. Favor no modificar.</t>
        </r>
      </text>
    </comment>
    <comment ref="A137" authorId="0" shapeId="0" xr:uid="{05387C3E-AB73-48B0-BEEC-7A587D9C9278}">
      <text>
        <r>
          <rPr>
            <sz val="9"/>
            <color indexed="81"/>
            <rFont val="Tahoma"/>
            <family val="2"/>
          </rPr>
          <t>Esta sumatoria está formulada. Favor no modificar.</t>
        </r>
      </text>
    </comment>
    <comment ref="A138" authorId="0" shapeId="0" xr:uid="{5F424A97-B00B-4A16-9AA1-FF20CC15537A}">
      <text>
        <r>
          <rPr>
            <sz val="9"/>
            <color indexed="81"/>
            <rFont val="Tahoma"/>
            <family val="2"/>
          </rPr>
          <t>Esta sumatoria está formulada. Favor no modificar.</t>
        </r>
      </text>
    </comment>
    <comment ref="A139" authorId="0" shapeId="0" xr:uid="{DF2E3617-8FC1-4C0F-ABEB-818C977B2696}">
      <text>
        <r>
          <rPr>
            <sz val="9"/>
            <color indexed="81"/>
            <rFont val="Tahoma"/>
            <family val="2"/>
          </rPr>
          <t>Esta sumatoria está formulada. Favor no modificar.</t>
        </r>
      </text>
    </comment>
    <comment ref="A140" authorId="1" shapeId="0" xr:uid="{BBE1F77E-84BD-413C-B050-912AF8970B23}">
      <text>
        <r>
          <rPr>
            <sz val="9"/>
            <color indexed="81"/>
            <rFont val="Tahoma"/>
            <family val="2"/>
          </rPr>
          <t>Esta sumatoria está formulada. Favor no modificar.</t>
        </r>
      </text>
    </comment>
    <comment ref="A141" authorId="1" shapeId="0" xr:uid="{63470C11-ECA4-4395-89A6-E64FC0D7D228}">
      <text>
        <r>
          <rPr>
            <sz val="9"/>
            <color indexed="81"/>
            <rFont val="Tahoma"/>
            <family val="2"/>
          </rPr>
          <t xml:space="preserve">
Esta sumatoria está formulada. Favor no modificar.</t>
        </r>
      </text>
    </comment>
    <comment ref="A142" authorId="0" shapeId="0" xr:uid="{A71241A1-19B9-468E-AAF7-686FB51D4AC3}">
      <text>
        <r>
          <rPr>
            <sz val="9"/>
            <color indexed="81"/>
            <rFont val="Tahoma"/>
            <family val="2"/>
          </rPr>
          <t>Registrar el Nombre del Funcionario del Grupo de Recursos Físicos que certifica las horas extras laboradas por los conductores.</t>
        </r>
      </text>
    </comment>
    <comment ref="A143" authorId="0" shapeId="0" xr:uid="{A1815585-F1F3-47B4-811C-0EEDCAB67F28}">
      <text>
        <r>
          <rPr>
            <sz val="9"/>
            <color indexed="81"/>
            <rFont val="Tahoma"/>
            <family val="2"/>
          </rPr>
          <t>Se registra la firma del funcionario que revisa Grupo de Recursos Físicos</t>
        </r>
      </text>
    </comment>
    <comment ref="A144" authorId="0" shapeId="0" xr:uid="{6E3D5AD6-3E58-40C3-B608-049055746372}">
      <text>
        <r>
          <rPr>
            <sz val="9"/>
            <color indexed="81"/>
            <rFont val="Tahoma"/>
            <family val="2"/>
          </rPr>
          <t>Registrar el Nombre del Funcionario que causó las horas extra y entrega el formato</t>
        </r>
      </text>
    </comment>
    <comment ref="A145" authorId="0" shapeId="0" xr:uid="{A3485A23-A487-4FCD-A6F7-6E3D89005092}">
      <text>
        <r>
          <rPr>
            <sz val="9"/>
            <color indexed="81"/>
            <rFont val="Tahoma"/>
            <family val="2"/>
          </rPr>
          <t>Se registra la firma del Funcionario que causó las horas extra y entrega el formato</t>
        </r>
      </text>
    </comment>
    <comment ref="A146" authorId="0" shapeId="0" xr:uid="{D15522E0-4207-4150-986D-B6CF579DF033}">
      <text>
        <r>
          <rPr>
            <sz val="9"/>
            <color indexed="81"/>
            <rFont val="Tahoma"/>
            <family val="2"/>
          </rPr>
          <t xml:space="preserve">El espacio dispuesto hasta las firmas es de diligenciamiento exclusivo de la Dirección de Talento Humano
</t>
        </r>
      </text>
    </comment>
    <comment ref="A147" authorId="1" shapeId="0" xr:uid="{F8D0C64B-E8AD-45C2-A232-56950FBB98E0}">
      <text>
        <r>
          <rPr>
            <sz val="9"/>
            <color indexed="81"/>
            <rFont val="Tahoma"/>
            <family val="2"/>
          </rPr>
          <t xml:space="preserve">Se registra nombre del funcionario que revisa en la Dirección de Talento Humano
</t>
        </r>
      </text>
    </comment>
    <comment ref="A148" authorId="0" shapeId="0" xr:uid="{2C262903-6678-47F8-B362-B2C43B95FE4F}">
      <text>
        <r>
          <rPr>
            <sz val="9"/>
            <color indexed="81"/>
            <rFont val="Tahoma"/>
            <family val="2"/>
          </rPr>
          <t>Se registra la firma del funcionario que revisa el formato en la Dirección de Talento Humano</t>
        </r>
      </text>
    </comment>
  </commentList>
</comments>
</file>

<file path=xl/sharedStrings.xml><?xml version="1.0" encoding="utf-8"?>
<sst xmlns="http://schemas.openxmlformats.org/spreadsheetml/2006/main" count="158" uniqueCount="92">
  <si>
    <t>GESTIÓN ESTRATÉGICA DE PERSONAS</t>
  </si>
  <si>
    <t>CÓDIGO</t>
  </si>
  <si>
    <t>PEFT04</t>
  </si>
  <si>
    <t>VERSIÓN</t>
  </si>
  <si>
    <t>RELACIÓN DE HORAS EXTRAS LABORALES</t>
  </si>
  <si>
    <t>FECHA</t>
  </si>
  <si>
    <t>Fecha de recepción</t>
  </si>
  <si>
    <t>Dependencia</t>
  </si>
  <si>
    <t>Nombre del funcionario</t>
  </si>
  <si>
    <t>Código y grado</t>
  </si>
  <si>
    <t>Asignación</t>
  </si>
  <si>
    <t>Mes a reportar</t>
  </si>
  <si>
    <t>Día del mes</t>
  </si>
  <si>
    <t>Día de la semana</t>
  </si>
  <si>
    <t>Hora Inicial</t>
  </si>
  <si>
    <t xml:space="preserve">Hora Final </t>
  </si>
  <si>
    <t>Subtotal horas</t>
  </si>
  <si>
    <t>Diurna o Nocturna</t>
  </si>
  <si>
    <t>Ordinaria o Dominical y festiva</t>
  </si>
  <si>
    <t>Total de horas extras</t>
  </si>
  <si>
    <t>Diurnas ordinarias</t>
  </si>
  <si>
    <t>Nocturnas ordinarias</t>
  </si>
  <si>
    <t>Diurnas dominical y festiva</t>
  </si>
  <si>
    <t>Nocturnas dominical y festiva</t>
  </si>
  <si>
    <t>Horas extras a compensar</t>
  </si>
  <si>
    <t>Nombre del funcionario que revisa en el Grupo de Recursos Físicos</t>
  </si>
  <si>
    <t>Firma</t>
  </si>
  <si>
    <t>Funcionario que causó las horas extra</t>
  </si>
  <si>
    <t>De uso exclusivo de la Dirección de Talento Humano</t>
  </si>
  <si>
    <t>Funcionario que revisa en la Dirección de Talento Humano</t>
  </si>
  <si>
    <t>Diurna</t>
  </si>
  <si>
    <t>Nocturna</t>
  </si>
  <si>
    <t>Ordinaria</t>
  </si>
  <si>
    <t>Dominical y Festiva</t>
  </si>
  <si>
    <t>Atributo</t>
  </si>
  <si>
    <t>Descripción del atributo</t>
  </si>
  <si>
    <t>Tipo de atributo</t>
  </si>
  <si>
    <t>Ejemplo de registro</t>
  </si>
  <si>
    <t>Calidad del dato</t>
  </si>
  <si>
    <t>Atributo que contiene la fecha de recepción del formato</t>
  </si>
  <si>
    <t>Fecha</t>
  </si>
  <si>
    <t>La información debe ser registrada en formato dd/mm/aaaa.</t>
  </si>
  <si>
    <t>Atributo que contiene el área o grupo al que pertenece el funcionario que diligencia el formato</t>
  </si>
  <si>
    <t>Texto</t>
  </si>
  <si>
    <t>Dirección Jurídica</t>
  </si>
  <si>
    <t>La información debe ser registrada en formato texto.</t>
  </si>
  <si>
    <t>Atributo que contiene el nombre del funcionario que diligencia el formato</t>
  </si>
  <si>
    <t>Daniel David Pérez</t>
  </si>
  <si>
    <t>Atributo que contiene el código y grado del funcionario que diligencia el formato</t>
  </si>
  <si>
    <t>Numérico</t>
  </si>
  <si>
    <t>2044-11</t>
  </si>
  <si>
    <t xml:space="preserve">La información debe ser registrada de forma numérica </t>
  </si>
  <si>
    <t>Atributo que contiene la asignación salarial del funcionario que diligencia el formato</t>
  </si>
  <si>
    <t>4.492.340</t>
  </si>
  <si>
    <t>Atributo que contiene el mes durante el cual se diligencia el formato</t>
  </si>
  <si>
    <t>Enero                                Febrero                           Marzo                                      Abril                                        Mayo                                    Junio                                       Julio                                        Agosto                                 Septiembre                            Octubre                              Noviembre                          Diciembre</t>
  </si>
  <si>
    <t>Atributo que contiene el día del mes en el que se relaciona(n) la(s) hora(s) extra(s) del funcionario que diligencia el formato</t>
  </si>
  <si>
    <t>La información debe ser registrada de forma numérica del 1 al 31 de cada mes según corresponda.</t>
  </si>
  <si>
    <t>Atributo que contiene el día de la semana durante el cual se causan las horas extra</t>
  </si>
  <si>
    <t>Lunes                                    Martes                               Miércoles                               Jueves                                   Viernes                               Sábado                              Domingo</t>
  </si>
  <si>
    <t xml:space="preserve">Atributo que contiene la hora de inicio de la(s) hora(s) extra.
</t>
  </si>
  <si>
    <t>Hora</t>
  </si>
  <si>
    <t>La información debe ser registrada de forma numérica hora militar</t>
  </si>
  <si>
    <t xml:space="preserve">Atributo que contiene la hora final de la(s) hora(s) extra.
</t>
  </si>
  <si>
    <t xml:space="preserve">Atributo que contiene el subtotal de horas extra.
</t>
  </si>
  <si>
    <t>Automático</t>
  </si>
  <si>
    <t>La información está formulada, por favor diligenciar las casillas precedentes adecuadamente.</t>
  </si>
  <si>
    <t xml:space="preserve">Atributo que contiene la jornada durante la que se diligencia(n) la(s) hora(s) extra
</t>
  </si>
  <si>
    <t>Selección</t>
  </si>
  <si>
    <t>Diurna                                Nocturna</t>
  </si>
  <si>
    <t>La información debe ser registrada según la jornada tomada.</t>
  </si>
  <si>
    <t xml:space="preserve">Atributo que contiene el tipo de hora (s) extra
</t>
  </si>
  <si>
    <t>Ordinaria                        Dominical y Festiva</t>
  </si>
  <si>
    <t>La información debe ser registrada según el tipo de hora.</t>
  </si>
  <si>
    <t>Atributo que describe la cantidad de horas extra diurnas ordinarias durante el mes</t>
  </si>
  <si>
    <t>Atributo que describe la cantidad de horas extra nocturnas ordinarias durante el mes</t>
  </si>
  <si>
    <t>Atributo que describe la cantidad de horas extra diurnas dominical y festiva durante el mes</t>
  </si>
  <si>
    <t>Atributo que describe la cantidad de horas extra nocturnas dominical y festiva durante el mes</t>
  </si>
  <si>
    <t>Atributo que describe la sumatoria total de horas extra de todos los tipos durante el mes.</t>
  </si>
  <si>
    <t>Atributo que describe la sumatoria de horas extra a compensar.</t>
  </si>
  <si>
    <t>Atributo que contiene el nombre del funcionario del Grupo de Recursos Físicos que revisa el formato.</t>
  </si>
  <si>
    <t>Fernando Patarroyo</t>
  </si>
  <si>
    <t>Atributo que evidencia la firma del visto bueno del funcionario del Grupo de Recursos Físicos que revisa el formato.</t>
  </si>
  <si>
    <t>Firma Fernando Patarroyo</t>
  </si>
  <si>
    <t>Atributo que contiene el nombre del funcionario que reporta el formato.</t>
  </si>
  <si>
    <t>Omar Andrés Cárdenas</t>
  </si>
  <si>
    <t>Atributo que evidencia la firma del visto bueno del funcionario que reporta el formato.</t>
  </si>
  <si>
    <t>Firma Omar Andrés Cárdenas</t>
  </si>
  <si>
    <t>Atributo que contiene el nombre del funcionario que revisa el formato en la Dirección de Talento Humano.</t>
  </si>
  <si>
    <t>María Camila Rodríguez</t>
  </si>
  <si>
    <t>Atributo que evidencia la firma del visto bueno  funcionario que revisa el formato en la Dirección de Talento Humano.</t>
  </si>
  <si>
    <t>Firma María Camila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</si>
</sst>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;@"/>
    <numFmt numFmtId="165" formatCode="[$-F400]h:mm:ss\ AM/PM"/>
  </numFmts>
  <fonts count="13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20" fontId="3" fillId="0" borderId="0" xfId="0" applyNumberFormat="1" applyFont="1"/>
    <xf numFmtId="2" fontId="0" fillId="0" borderId="0" xfId="0" applyNumberForma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46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20" fontId="6" fillId="2" borderId="1" xfId="0" applyNumberFormat="1" applyFont="1" applyFill="1" applyBorder="1" applyAlignment="1">
      <alignment vertical="center"/>
    </xf>
    <xf numFmtId="20" fontId="6" fillId="2" borderId="1" xfId="0" applyNumberFormat="1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/>
    </xf>
    <xf numFmtId="46" fontId="3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2" fillId="4" borderId="3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12" fillId="4" borderId="8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justify" vertical="center" wrapText="1"/>
    </xf>
    <xf numFmtId="20" fontId="6" fillId="0" borderId="1" xfId="0" applyNumberFormat="1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6" fillId="0" borderId="5" xfId="0" applyNumberFormat="1" applyFont="1" applyBorder="1" applyAlignment="1">
      <alignment horizontal="justify" vertical="center" wrapText="1"/>
    </xf>
    <xf numFmtId="20" fontId="6" fillId="0" borderId="6" xfId="0" applyNumberFormat="1" applyFont="1" applyBorder="1" applyAlignment="1">
      <alignment horizontal="justify" vertical="center" wrapText="1"/>
    </xf>
    <xf numFmtId="20" fontId="6" fillId="0" borderId="7" xfId="0" applyNumberFormat="1" applyFont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/>
    </xf>
    <xf numFmtId="46" fontId="4" fillId="0" borderId="1" xfId="0" applyNumberFormat="1" applyFont="1" applyBorder="1" applyAlignment="1">
      <alignment horizontal="center" vertical="center"/>
    </xf>
    <xf numFmtId="46" fontId="4" fillId="0" borderId="5" xfId="0" applyNumberFormat="1" applyFont="1" applyBorder="1" applyAlignment="1">
      <alignment horizontal="center" vertical="center"/>
    </xf>
    <xf numFmtId="46" fontId="4" fillId="0" borderId="6" xfId="0" applyNumberFormat="1" applyFont="1" applyBorder="1" applyAlignment="1">
      <alignment horizontal="center" vertical="center"/>
    </xf>
    <xf numFmtId="46" fontId="4" fillId="0" borderId="7" xfId="0" applyNumberFormat="1" applyFont="1" applyBorder="1" applyAlignment="1">
      <alignment horizontal="center" vertical="center"/>
    </xf>
    <xf numFmtId="46" fontId="4" fillId="3" borderId="5" xfId="0" applyNumberFormat="1" applyFont="1" applyFill="1" applyBorder="1" applyAlignment="1">
      <alignment horizontal="center" vertical="center"/>
    </xf>
    <xf numFmtId="46" fontId="4" fillId="3" borderId="6" xfId="0" applyNumberFormat="1" applyFont="1" applyFill="1" applyBorder="1" applyAlignment="1">
      <alignment horizontal="center" vertical="center"/>
    </xf>
    <xf numFmtId="46" fontId="4" fillId="3" borderId="7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274683</xdr:colOff>
      <xdr:row>0</xdr:row>
      <xdr:rowOff>9525</xdr:rowOff>
    </xdr:from>
    <xdr:to>
      <xdr:col>0</xdr:col>
      <xdr:colOff>1535066</xdr:colOff>
      <xdr:row>2</xdr:row>
      <xdr:rowOff>188295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8A0230-CE29-4703-92E2-915884B2D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74683" y="9525"/>
          <a:ext cx="1260383" cy="693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F54B88-114B-4F8B-B75F-271129C1BBCA}" name="Tabla2" displayName="Tabla2" ref="A1:E28" totalsRowShown="0" headerRowDxfId="9" dataDxfId="8" headerRowBorderDxfId="6" tableBorderDxfId="7" totalsRowBorderDxfId="5">
  <autoFilter ref="A1:E28" xr:uid="{5753A84D-8CA3-44AB-9A46-198AFB6A31F5}"/>
  <tableColumns count="5">
    <tableColumn id="1" xr3:uid="{3DE5CD8B-DD1D-4352-B8A0-D74A1388F04F}" name="Atributo" dataDxfId="4"/>
    <tableColumn id="2" xr3:uid="{CED6D4F4-9B7B-4D31-BDD0-0F241C1C9E4C}" name="Descripción del atributo" dataDxfId="3"/>
    <tableColumn id="3" xr3:uid="{118030D4-6E63-460C-8D36-542C3844BFA6}" name="Tipo de atributo" dataDxfId="2"/>
    <tableColumn id="4" xr3:uid="{C91FC587-95C4-4692-AC5D-970B844BA8C1}" name="Ejemplo de registro" dataDxfId="1"/>
    <tableColumn id="5" xr3:uid="{5BCCE36F-2E72-480A-AF8B-C6DEFA64B14B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889B8-FDF0-4369-8653-CAEAF9E9E727}">
  <dimension ref="A1:I155"/>
  <sheetViews>
    <sheetView showGridLines="0" topLeftCell="B5" zoomScale="110" zoomScaleNormal="110" workbookViewId="0">
      <selection activeCell="H4" sqref="H4"/>
    </sheetView>
  </sheetViews>
  <sheetFormatPr defaultColWidth="11.42578125" defaultRowHeight="15"/>
  <cols>
    <col min="1" max="1" width="27.85546875" style="1" customWidth="1"/>
    <col min="2" max="7" width="25.140625" customWidth="1"/>
  </cols>
  <sheetData>
    <row r="1" spans="1:7" ht="20.25" customHeight="1">
      <c r="A1" s="39"/>
      <c r="B1" s="53" t="s">
        <v>0</v>
      </c>
      <c r="C1" s="53"/>
      <c r="D1" s="53"/>
      <c r="E1" s="53"/>
      <c r="F1" s="8" t="s">
        <v>1</v>
      </c>
      <c r="G1" s="9" t="s">
        <v>2</v>
      </c>
    </row>
    <row r="2" spans="1:7" ht="20.25" customHeight="1">
      <c r="A2" s="40"/>
      <c r="B2" s="53"/>
      <c r="C2" s="53"/>
      <c r="D2" s="53"/>
      <c r="E2" s="53"/>
      <c r="F2" s="8" t="s">
        <v>3</v>
      </c>
      <c r="G2" s="7">
        <v>3</v>
      </c>
    </row>
    <row r="3" spans="1:7" ht="20.25" customHeight="1">
      <c r="A3" s="41"/>
      <c r="B3" s="54" t="s">
        <v>4</v>
      </c>
      <c r="C3" s="54"/>
      <c r="D3" s="54"/>
      <c r="E3" s="54"/>
      <c r="F3" s="8" t="s">
        <v>5</v>
      </c>
      <c r="G3" s="18">
        <v>45763</v>
      </c>
    </row>
    <row r="4" spans="1:7" s="5" customFormat="1" ht="26.25" customHeight="1">
      <c r="A4" s="13" t="s">
        <v>6</v>
      </c>
      <c r="B4" s="54"/>
      <c r="C4" s="54"/>
      <c r="D4" s="54"/>
      <c r="E4" s="54"/>
      <c r="F4" s="54"/>
      <c r="G4" s="54"/>
    </row>
    <row r="5" spans="1:7" s="5" customFormat="1" ht="26.25" customHeight="1">
      <c r="A5" s="14" t="s">
        <v>7</v>
      </c>
      <c r="B5" s="54"/>
      <c r="C5" s="54"/>
      <c r="D5" s="54"/>
      <c r="E5" s="54"/>
      <c r="F5" s="54"/>
      <c r="G5" s="54"/>
    </row>
    <row r="6" spans="1:7" s="5" customFormat="1" ht="28.5" customHeight="1">
      <c r="A6" s="13" t="s">
        <v>8</v>
      </c>
      <c r="B6" s="54"/>
      <c r="C6" s="54"/>
      <c r="D6" s="54"/>
      <c r="E6" s="54"/>
      <c r="F6" s="54"/>
      <c r="G6" s="54"/>
    </row>
    <row r="7" spans="1:7" s="5" customFormat="1" ht="28.5" customHeight="1">
      <c r="A7" s="13" t="s">
        <v>9</v>
      </c>
      <c r="B7" s="54"/>
      <c r="C7" s="54"/>
      <c r="D7" s="54"/>
      <c r="E7" s="54"/>
      <c r="F7" s="54"/>
      <c r="G7" s="54"/>
    </row>
    <row r="8" spans="1:7" s="5" customFormat="1" ht="28.5" customHeight="1">
      <c r="A8" s="14" t="s">
        <v>10</v>
      </c>
      <c r="B8" s="54"/>
      <c r="C8" s="54"/>
      <c r="D8" s="54"/>
      <c r="E8" s="54"/>
      <c r="F8" s="54"/>
      <c r="G8" s="54"/>
    </row>
    <row r="9" spans="1:7" s="5" customFormat="1" ht="28.5" customHeight="1">
      <c r="A9" s="14" t="s">
        <v>11</v>
      </c>
      <c r="B9" s="54"/>
      <c r="C9" s="54"/>
      <c r="D9" s="54"/>
      <c r="E9" s="54"/>
      <c r="F9" s="54"/>
      <c r="G9" s="54"/>
    </row>
    <row r="10" spans="1:7" s="6" customFormat="1" ht="30">
      <c r="A10" s="15" t="s">
        <v>12</v>
      </c>
      <c r="B10" s="15" t="s">
        <v>13</v>
      </c>
      <c r="C10" s="15" t="s">
        <v>14</v>
      </c>
      <c r="D10" s="15" t="s">
        <v>15</v>
      </c>
      <c r="E10" s="15" t="s">
        <v>16</v>
      </c>
      <c r="F10" s="15" t="s">
        <v>17</v>
      </c>
      <c r="G10" s="15" t="s">
        <v>18</v>
      </c>
    </row>
    <row r="11" spans="1:7" ht="17.25" customHeight="1">
      <c r="A11" s="36">
        <v>1</v>
      </c>
      <c r="B11" s="37"/>
      <c r="C11" s="10"/>
      <c r="D11" s="10"/>
      <c r="E11" s="11">
        <f>D11-C11</f>
        <v>0</v>
      </c>
      <c r="F11" s="10"/>
      <c r="G11" s="12"/>
    </row>
    <row r="12" spans="1:7" ht="17.25" customHeight="1">
      <c r="A12" s="36"/>
      <c r="B12" s="37"/>
      <c r="C12" s="10"/>
      <c r="D12" s="10"/>
      <c r="E12" s="11">
        <f t="shared" ref="E12:E13" si="0">D12-C12</f>
        <v>0</v>
      </c>
      <c r="F12" s="10"/>
      <c r="G12" s="12"/>
    </row>
    <row r="13" spans="1:7" ht="17.25" customHeight="1">
      <c r="A13" s="36"/>
      <c r="B13" s="37"/>
      <c r="C13" s="10"/>
      <c r="D13" s="10"/>
      <c r="E13" s="11">
        <f t="shared" si="0"/>
        <v>0</v>
      </c>
      <c r="F13" s="10"/>
      <c r="G13" s="12"/>
    </row>
    <row r="14" spans="1:7" ht="17.25" customHeight="1">
      <c r="A14" s="36"/>
      <c r="B14" s="35"/>
      <c r="C14" s="10"/>
      <c r="D14" s="10"/>
      <c r="E14" s="11">
        <f t="shared" ref="E14:E134" si="1">D14-C14</f>
        <v>0</v>
      </c>
      <c r="F14" s="10"/>
      <c r="G14" s="12"/>
    </row>
    <row r="15" spans="1:7" ht="17.25" customHeight="1">
      <c r="A15" s="36">
        <v>2</v>
      </c>
      <c r="B15" s="35"/>
      <c r="C15" s="10"/>
      <c r="D15" s="10"/>
      <c r="E15" s="11">
        <f t="shared" si="1"/>
        <v>0</v>
      </c>
      <c r="F15" s="10"/>
      <c r="G15" s="12"/>
    </row>
    <row r="16" spans="1:7" ht="17.25" customHeight="1">
      <c r="A16" s="36"/>
      <c r="B16" s="35"/>
      <c r="C16" s="10"/>
      <c r="D16" s="10"/>
      <c r="E16" s="11">
        <f t="shared" si="1"/>
        <v>0</v>
      </c>
      <c r="F16" s="10"/>
      <c r="G16" s="12"/>
    </row>
    <row r="17" spans="1:8" ht="17.25" customHeight="1">
      <c r="A17" s="36"/>
      <c r="B17" s="35"/>
      <c r="C17" s="10"/>
      <c r="D17" s="10"/>
      <c r="E17" s="11">
        <f t="shared" si="1"/>
        <v>0</v>
      </c>
      <c r="F17" s="10"/>
      <c r="G17" s="12"/>
    </row>
    <row r="18" spans="1:8" ht="17.25" customHeight="1">
      <c r="A18" s="36"/>
      <c r="B18" s="35"/>
      <c r="C18" s="10"/>
      <c r="D18" s="10"/>
      <c r="E18" s="11">
        <f t="shared" ref="E18" si="2">D18-C18</f>
        <v>0</v>
      </c>
      <c r="F18" s="10"/>
      <c r="G18" s="12"/>
    </row>
    <row r="19" spans="1:8" ht="17.25" customHeight="1">
      <c r="A19" s="36">
        <v>3</v>
      </c>
      <c r="B19" s="35"/>
      <c r="C19" s="10"/>
      <c r="D19" s="10"/>
      <c r="E19" s="11">
        <f t="shared" si="1"/>
        <v>0</v>
      </c>
      <c r="F19" s="10"/>
      <c r="G19" s="12"/>
    </row>
    <row r="20" spans="1:8" ht="17.25" customHeight="1">
      <c r="A20" s="36"/>
      <c r="B20" s="35"/>
      <c r="C20" s="10"/>
      <c r="D20" s="10"/>
      <c r="E20" s="11">
        <f t="shared" ref="E20:E22" si="3">D20-C20</f>
        <v>0</v>
      </c>
      <c r="F20" s="10"/>
      <c r="G20" s="12"/>
    </row>
    <row r="21" spans="1:8" ht="17.25" customHeight="1">
      <c r="A21" s="36"/>
      <c r="B21" s="35"/>
      <c r="C21" s="10"/>
      <c r="D21" s="10"/>
      <c r="E21" s="11">
        <f t="shared" si="3"/>
        <v>0</v>
      </c>
      <c r="F21" s="10"/>
      <c r="G21" s="12"/>
    </row>
    <row r="22" spans="1:8" ht="17.25" customHeight="1">
      <c r="A22" s="36"/>
      <c r="B22" s="35"/>
      <c r="C22" s="10"/>
      <c r="D22" s="10"/>
      <c r="E22" s="11">
        <f t="shared" si="3"/>
        <v>0</v>
      </c>
      <c r="F22" s="10"/>
      <c r="G22" s="12"/>
    </row>
    <row r="23" spans="1:8" ht="17.25" customHeight="1">
      <c r="A23" s="36">
        <v>4</v>
      </c>
      <c r="B23" s="35"/>
      <c r="C23" s="10"/>
      <c r="D23" s="10"/>
      <c r="E23" s="11">
        <f t="shared" si="1"/>
        <v>0</v>
      </c>
      <c r="F23" s="10"/>
      <c r="G23" s="12"/>
      <c r="H23" s="4"/>
    </row>
    <row r="24" spans="1:8" ht="17.25" customHeight="1">
      <c r="A24" s="36"/>
      <c r="B24" s="35"/>
      <c r="C24" s="10"/>
      <c r="D24" s="10"/>
      <c r="E24" s="11">
        <f t="shared" si="1"/>
        <v>0</v>
      </c>
      <c r="F24" s="10"/>
      <c r="G24" s="12"/>
      <c r="H24" s="4"/>
    </row>
    <row r="25" spans="1:8" ht="17.25" customHeight="1">
      <c r="A25" s="36"/>
      <c r="B25" s="35"/>
      <c r="C25" s="10"/>
      <c r="D25" s="10"/>
      <c r="E25" s="11">
        <f t="shared" si="1"/>
        <v>0</v>
      </c>
      <c r="F25" s="10"/>
      <c r="G25" s="12"/>
      <c r="H25" s="4"/>
    </row>
    <row r="26" spans="1:8" ht="17.25" customHeight="1">
      <c r="A26" s="36"/>
      <c r="B26" s="35"/>
      <c r="C26" s="10"/>
      <c r="D26" s="10"/>
      <c r="E26" s="11">
        <f t="shared" si="1"/>
        <v>0</v>
      </c>
      <c r="F26" s="10"/>
      <c r="G26" s="12"/>
    </row>
    <row r="27" spans="1:8" ht="17.25" customHeight="1">
      <c r="A27" s="36">
        <v>5</v>
      </c>
      <c r="B27" s="35"/>
      <c r="C27" s="10"/>
      <c r="D27" s="10"/>
      <c r="E27" s="11">
        <f t="shared" si="1"/>
        <v>0</v>
      </c>
      <c r="F27" s="10"/>
      <c r="G27" s="12"/>
    </row>
    <row r="28" spans="1:8" ht="17.25" customHeight="1">
      <c r="A28" s="36"/>
      <c r="B28" s="35"/>
      <c r="C28" s="10"/>
      <c r="D28" s="10"/>
      <c r="E28" s="11">
        <f t="shared" si="1"/>
        <v>0</v>
      </c>
      <c r="F28" s="10"/>
      <c r="G28" s="12"/>
    </row>
    <row r="29" spans="1:8" ht="17.25" customHeight="1">
      <c r="A29" s="36"/>
      <c r="B29" s="35"/>
      <c r="C29" s="10"/>
      <c r="D29" s="10"/>
      <c r="E29" s="11">
        <f t="shared" si="1"/>
        <v>0</v>
      </c>
      <c r="F29" s="10"/>
      <c r="G29" s="12"/>
    </row>
    <row r="30" spans="1:8" ht="17.25" customHeight="1">
      <c r="A30" s="36"/>
      <c r="B30" s="35"/>
      <c r="C30" s="10"/>
      <c r="D30" s="10"/>
      <c r="E30" s="11">
        <f t="shared" si="1"/>
        <v>0</v>
      </c>
      <c r="F30" s="10"/>
      <c r="G30" s="12"/>
    </row>
    <row r="31" spans="1:8" ht="17.25" customHeight="1">
      <c r="A31" s="36">
        <v>6</v>
      </c>
      <c r="B31" s="35"/>
      <c r="C31" s="10"/>
      <c r="D31" s="10"/>
      <c r="E31" s="11">
        <f t="shared" si="1"/>
        <v>0</v>
      </c>
      <c r="F31" s="10"/>
      <c r="G31" s="12"/>
    </row>
    <row r="32" spans="1:8" ht="17.25" customHeight="1">
      <c r="A32" s="36"/>
      <c r="B32" s="35"/>
      <c r="C32" s="10"/>
      <c r="D32" s="10"/>
      <c r="E32" s="11">
        <f t="shared" si="1"/>
        <v>0</v>
      </c>
      <c r="F32" s="10"/>
      <c r="G32" s="12"/>
    </row>
    <row r="33" spans="1:7" ht="17.25" customHeight="1">
      <c r="A33" s="36"/>
      <c r="B33" s="35"/>
      <c r="C33" s="10"/>
      <c r="D33" s="10"/>
      <c r="E33" s="11">
        <f t="shared" si="1"/>
        <v>0</v>
      </c>
      <c r="F33" s="10"/>
      <c r="G33" s="12"/>
    </row>
    <row r="34" spans="1:7" ht="17.25" customHeight="1">
      <c r="A34" s="36"/>
      <c r="B34" s="35"/>
      <c r="C34" s="10"/>
      <c r="D34" s="10"/>
      <c r="E34" s="11">
        <f t="shared" si="1"/>
        <v>0</v>
      </c>
      <c r="F34" s="10"/>
      <c r="G34" s="12"/>
    </row>
    <row r="35" spans="1:7" ht="17.25" customHeight="1">
      <c r="A35" s="36">
        <v>7</v>
      </c>
      <c r="B35" s="35"/>
      <c r="C35" s="10"/>
      <c r="D35" s="10"/>
      <c r="E35" s="11">
        <f t="shared" si="1"/>
        <v>0</v>
      </c>
      <c r="F35" s="10"/>
      <c r="G35" s="12"/>
    </row>
    <row r="36" spans="1:7" ht="17.25" customHeight="1">
      <c r="A36" s="36"/>
      <c r="B36" s="35"/>
      <c r="C36" s="10"/>
      <c r="D36" s="10"/>
      <c r="E36" s="11">
        <f t="shared" ref="E36:E38" si="4">D36-C36</f>
        <v>0</v>
      </c>
      <c r="F36" s="10"/>
      <c r="G36" s="12"/>
    </row>
    <row r="37" spans="1:7" ht="17.25" customHeight="1">
      <c r="A37" s="36"/>
      <c r="B37" s="35"/>
      <c r="C37" s="10"/>
      <c r="D37" s="10"/>
      <c r="E37" s="11">
        <f t="shared" si="4"/>
        <v>0</v>
      </c>
      <c r="F37" s="10"/>
      <c r="G37" s="12"/>
    </row>
    <row r="38" spans="1:7" ht="17.25" customHeight="1">
      <c r="A38" s="36"/>
      <c r="B38" s="35"/>
      <c r="C38" s="10"/>
      <c r="D38" s="10"/>
      <c r="E38" s="11">
        <f t="shared" si="4"/>
        <v>0</v>
      </c>
      <c r="F38" s="10"/>
      <c r="G38" s="12"/>
    </row>
    <row r="39" spans="1:7" ht="17.25" customHeight="1">
      <c r="A39" s="36">
        <v>8</v>
      </c>
      <c r="B39" s="35"/>
      <c r="C39" s="10"/>
      <c r="D39" s="10"/>
      <c r="E39" s="11">
        <f t="shared" si="1"/>
        <v>0</v>
      </c>
      <c r="F39" s="10"/>
      <c r="G39" s="12"/>
    </row>
    <row r="40" spans="1:7" ht="17.25" customHeight="1">
      <c r="A40" s="36"/>
      <c r="B40" s="35"/>
      <c r="C40" s="10"/>
      <c r="D40" s="10"/>
      <c r="E40" s="11">
        <f t="shared" ref="E40:E42" si="5">D40-C40</f>
        <v>0</v>
      </c>
      <c r="F40" s="10"/>
      <c r="G40" s="12"/>
    </row>
    <row r="41" spans="1:7" ht="17.25" customHeight="1">
      <c r="A41" s="36"/>
      <c r="B41" s="35"/>
      <c r="C41" s="10"/>
      <c r="D41" s="10"/>
      <c r="E41" s="11">
        <f t="shared" si="5"/>
        <v>0</v>
      </c>
      <c r="F41" s="10"/>
      <c r="G41" s="12"/>
    </row>
    <row r="42" spans="1:7" ht="17.25" customHeight="1">
      <c r="A42" s="36"/>
      <c r="B42" s="35"/>
      <c r="C42" s="10"/>
      <c r="D42" s="10"/>
      <c r="E42" s="11">
        <f t="shared" si="5"/>
        <v>0</v>
      </c>
      <c r="F42" s="10"/>
      <c r="G42" s="12"/>
    </row>
    <row r="43" spans="1:7" ht="17.25" customHeight="1">
      <c r="A43" s="36">
        <v>9</v>
      </c>
      <c r="B43" s="35"/>
      <c r="C43" s="10"/>
      <c r="D43" s="10"/>
      <c r="E43" s="11">
        <f t="shared" si="1"/>
        <v>0</v>
      </c>
      <c r="F43" s="10"/>
      <c r="G43" s="12"/>
    </row>
    <row r="44" spans="1:7" ht="17.25" customHeight="1">
      <c r="A44" s="36"/>
      <c r="B44" s="35"/>
      <c r="C44" s="10"/>
      <c r="D44" s="10"/>
      <c r="E44" s="11">
        <f t="shared" ref="E44:E46" si="6">D44-C44</f>
        <v>0</v>
      </c>
      <c r="F44" s="10"/>
      <c r="G44" s="12"/>
    </row>
    <row r="45" spans="1:7" ht="17.25" customHeight="1">
      <c r="A45" s="36"/>
      <c r="B45" s="35"/>
      <c r="C45" s="10"/>
      <c r="D45" s="10"/>
      <c r="E45" s="11">
        <f t="shared" si="6"/>
        <v>0</v>
      </c>
      <c r="F45" s="10"/>
      <c r="G45" s="12"/>
    </row>
    <row r="46" spans="1:7" ht="17.25" customHeight="1">
      <c r="A46" s="36"/>
      <c r="B46" s="35"/>
      <c r="C46" s="10"/>
      <c r="D46" s="10"/>
      <c r="E46" s="11">
        <f t="shared" si="6"/>
        <v>0</v>
      </c>
      <c r="F46" s="10"/>
      <c r="G46" s="12"/>
    </row>
    <row r="47" spans="1:7" ht="17.25" customHeight="1">
      <c r="A47" s="36">
        <v>10</v>
      </c>
      <c r="B47" s="35"/>
      <c r="C47" s="10"/>
      <c r="D47" s="10"/>
      <c r="E47" s="11">
        <f t="shared" si="1"/>
        <v>0</v>
      </c>
      <c r="F47" s="10"/>
      <c r="G47" s="12"/>
    </row>
    <row r="48" spans="1:7" ht="17.25" customHeight="1">
      <c r="A48" s="36"/>
      <c r="B48" s="35"/>
      <c r="C48" s="10"/>
      <c r="D48" s="10"/>
      <c r="E48" s="11">
        <f t="shared" ref="E48:E50" si="7">D48-C48</f>
        <v>0</v>
      </c>
      <c r="F48" s="10"/>
      <c r="G48" s="12"/>
    </row>
    <row r="49" spans="1:7" ht="17.25" customHeight="1">
      <c r="A49" s="36"/>
      <c r="B49" s="35"/>
      <c r="C49" s="10"/>
      <c r="D49" s="10"/>
      <c r="E49" s="11">
        <f t="shared" si="7"/>
        <v>0</v>
      </c>
      <c r="F49" s="10"/>
      <c r="G49" s="12"/>
    </row>
    <row r="50" spans="1:7" ht="17.25" customHeight="1">
      <c r="A50" s="36"/>
      <c r="B50" s="35"/>
      <c r="C50" s="10"/>
      <c r="D50" s="10"/>
      <c r="E50" s="11">
        <f t="shared" si="7"/>
        <v>0</v>
      </c>
      <c r="F50" s="10"/>
      <c r="G50" s="12"/>
    </row>
    <row r="51" spans="1:7" ht="17.25" customHeight="1">
      <c r="A51" s="36">
        <v>11</v>
      </c>
      <c r="B51" s="35"/>
      <c r="C51" s="10"/>
      <c r="D51" s="10"/>
      <c r="E51" s="11">
        <f t="shared" si="1"/>
        <v>0</v>
      </c>
      <c r="F51" s="10"/>
      <c r="G51" s="12"/>
    </row>
    <row r="52" spans="1:7" ht="17.25" customHeight="1">
      <c r="A52" s="36"/>
      <c r="B52" s="35"/>
      <c r="C52" s="10"/>
      <c r="D52" s="10"/>
      <c r="E52" s="11">
        <f t="shared" ref="E52:E54" si="8">D52-C52</f>
        <v>0</v>
      </c>
      <c r="F52" s="10"/>
      <c r="G52" s="12"/>
    </row>
    <row r="53" spans="1:7" ht="17.25" customHeight="1">
      <c r="A53" s="36"/>
      <c r="B53" s="35"/>
      <c r="C53" s="10"/>
      <c r="D53" s="10"/>
      <c r="E53" s="11">
        <f t="shared" si="8"/>
        <v>0</v>
      </c>
      <c r="F53" s="10"/>
      <c r="G53" s="12"/>
    </row>
    <row r="54" spans="1:7" ht="17.25" customHeight="1">
      <c r="A54" s="36"/>
      <c r="B54" s="35"/>
      <c r="C54" s="10"/>
      <c r="D54" s="10"/>
      <c r="E54" s="11">
        <f t="shared" si="8"/>
        <v>0</v>
      </c>
      <c r="F54" s="10"/>
      <c r="G54" s="12"/>
    </row>
    <row r="55" spans="1:7" ht="17.25" customHeight="1">
      <c r="A55" s="36">
        <v>12</v>
      </c>
      <c r="B55" s="35"/>
      <c r="C55" s="10"/>
      <c r="D55" s="10"/>
      <c r="E55" s="11">
        <f t="shared" si="1"/>
        <v>0</v>
      </c>
      <c r="F55" s="10"/>
      <c r="G55" s="12"/>
    </row>
    <row r="56" spans="1:7" ht="17.25" customHeight="1">
      <c r="A56" s="36"/>
      <c r="B56" s="35"/>
      <c r="C56" s="10"/>
      <c r="D56" s="10"/>
      <c r="E56" s="11">
        <f t="shared" ref="E56:E58" si="9">D56-C56</f>
        <v>0</v>
      </c>
      <c r="F56" s="10"/>
      <c r="G56" s="12"/>
    </row>
    <row r="57" spans="1:7" ht="17.25" customHeight="1">
      <c r="A57" s="36"/>
      <c r="B57" s="35"/>
      <c r="C57" s="10"/>
      <c r="D57" s="10"/>
      <c r="E57" s="11">
        <f t="shared" si="9"/>
        <v>0</v>
      </c>
      <c r="F57" s="10"/>
      <c r="G57" s="12"/>
    </row>
    <row r="58" spans="1:7" ht="17.25" customHeight="1">
      <c r="A58" s="36"/>
      <c r="B58" s="35"/>
      <c r="C58" s="10"/>
      <c r="D58" s="10"/>
      <c r="E58" s="11">
        <f t="shared" si="9"/>
        <v>0</v>
      </c>
      <c r="F58" s="10"/>
      <c r="G58" s="12"/>
    </row>
    <row r="59" spans="1:7" ht="17.25" customHeight="1">
      <c r="A59" s="36">
        <v>13</v>
      </c>
      <c r="B59" s="35"/>
      <c r="C59" s="10"/>
      <c r="D59" s="10"/>
      <c r="E59" s="11">
        <f t="shared" si="1"/>
        <v>0</v>
      </c>
      <c r="F59" s="10"/>
      <c r="G59" s="12"/>
    </row>
    <row r="60" spans="1:7" ht="17.25" customHeight="1">
      <c r="A60" s="36"/>
      <c r="B60" s="35"/>
      <c r="C60" s="10"/>
      <c r="D60" s="10"/>
      <c r="E60" s="11">
        <f t="shared" ref="E60:E62" si="10">D60-C60</f>
        <v>0</v>
      </c>
      <c r="F60" s="10"/>
      <c r="G60" s="12"/>
    </row>
    <row r="61" spans="1:7" ht="17.25" customHeight="1">
      <c r="A61" s="36"/>
      <c r="B61" s="35"/>
      <c r="C61" s="10"/>
      <c r="D61" s="10"/>
      <c r="E61" s="11">
        <f t="shared" si="10"/>
        <v>0</v>
      </c>
      <c r="F61" s="10"/>
      <c r="G61" s="12"/>
    </row>
    <row r="62" spans="1:7" ht="17.25" customHeight="1">
      <c r="A62" s="36"/>
      <c r="B62" s="35"/>
      <c r="C62" s="10"/>
      <c r="D62" s="10"/>
      <c r="E62" s="11">
        <f t="shared" si="10"/>
        <v>0</v>
      </c>
      <c r="F62" s="10"/>
      <c r="G62" s="12"/>
    </row>
    <row r="63" spans="1:7" ht="17.25" customHeight="1">
      <c r="A63" s="36">
        <v>14</v>
      </c>
      <c r="B63" s="35"/>
      <c r="C63" s="10"/>
      <c r="D63" s="10"/>
      <c r="E63" s="11">
        <f t="shared" si="1"/>
        <v>0</v>
      </c>
      <c r="F63" s="10"/>
      <c r="G63" s="12"/>
    </row>
    <row r="64" spans="1:7" ht="17.25" customHeight="1">
      <c r="A64" s="36"/>
      <c r="B64" s="35"/>
      <c r="C64" s="10"/>
      <c r="D64" s="10"/>
      <c r="E64" s="11">
        <f t="shared" si="1"/>
        <v>0</v>
      </c>
      <c r="F64" s="10"/>
      <c r="G64" s="12"/>
    </row>
    <row r="65" spans="1:7" ht="17.25" customHeight="1">
      <c r="A65" s="36"/>
      <c r="B65" s="35"/>
      <c r="C65" s="10"/>
      <c r="D65" s="10"/>
      <c r="E65" s="11">
        <f t="shared" si="1"/>
        <v>0</v>
      </c>
      <c r="F65" s="10"/>
      <c r="G65" s="12"/>
    </row>
    <row r="66" spans="1:7" ht="17.25" customHeight="1">
      <c r="A66" s="36"/>
      <c r="B66" s="35"/>
      <c r="C66" s="10"/>
      <c r="D66" s="10"/>
      <c r="E66" s="11">
        <f t="shared" si="1"/>
        <v>0</v>
      </c>
      <c r="F66" s="10"/>
      <c r="G66" s="12"/>
    </row>
    <row r="67" spans="1:7" ht="17.25" customHeight="1">
      <c r="A67" s="36">
        <v>15</v>
      </c>
      <c r="B67" s="35"/>
      <c r="C67" s="10"/>
      <c r="D67" s="10"/>
      <c r="E67" s="11">
        <f t="shared" si="1"/>
        <v>0</v>
      </c>
      <c r="F67" s="10"/>
      <c r="G67" s="12"/>
    </row>
    <row r="68" spans="1:7" ht="17.25" customHeight="1">
      <c r="A68" s="36"/>
      <c r="B68" s="35"/>
      <c r="C68" s="10"/>
      <c r="D68" s="10"/>
      <c r="E68" s="11">
        <f t="shared" si="1"/>
        <v>0</v>
      </c>
      <c r="F68" s="10"/>
      <c r="G68" s="12"/>
    </row>
    <row r="69" spans="1:7" ht="17.25" customHeight="1">
      <c r="A69" s="36"/>
      <c r="B69" s="35"/>
      <c r="C69" s="10"/>
      <c r="D69" s="10"/>
      <c r="E69" s="11">
        <f t="shared" si="1"/>
        <v>0</v>
      </c>
      <c r="F69" s="10"/>
      <c r="G69" s="12"/>
    </row>
    <row r="70" spans="1:7" ht="17.25" customHeight="1">
      <c r="A70" s="36"/>
      <c r="B70" s="35"/>
      <c r="C70" s="10"/>
      <c r="D70" s="10"/>
      <c r="E70" s="11">
        <f t="shared" si="1"/>
        <v>0</v>
      </c>
      <c r="F70" s="10"/>
      <c r="G70" s="12"/>
    </row>
    <row r="71" spans="1:7" ht="17.25" customHeight="1">
      <c r="A71" s="36">
        <v>16</v>
      </c>
      <c r="B71" s="35"/>
      <c r="C71" s="10"/>
      <c r="D71" s="10"/>
      <c r="E71" s="11">
        <f t="shared" si="1"/>
        <v>0</v>
      </c>
      <c r="F71" s="10"/>
      <c r="G71" s="12"/>
    </row>
    <row r="72" spans="1:7" ht="17.25" customHeight="1">
      <c r="A72" s="36"/>
      <c r="B72" s="35"/>
      <c r="C72" s="10"/>
      <c r="D72" s="10"/>
      <c r="E72" s="11">
        <f t="shared" si="1"/>
        <v>0</v>
      </c>
      <c r="F72" s="10"/>
      <c r="G72" s="12"/>
    </row>
    <row r="73" spans="1:7" ht="17.25" customHeight="1">
      <c r="A73" s="36"/>
      <c r="B73" s="35"/>
      <c r="C73" s="10"/>
      <c r="D73" s="10"/>
      <c r="E73" s="11">
        <f t="shared" si="1"/>
        <v>0</v>
      </c>
      <c r="F73" s="10"/>
      <c r="G73" s="12"/>
    </row>
    <row r="74" spans="1:7" ht="17.25" customHeight="1">
      <c r="A74" s="36"/>
      <c r="B74" s="35"/>
      <c r="C74" s="10"/>
      <c r="D74" s="10"/>
      <c r="E74" s="11">
        <f t="shared" si="1"/>
        <v>0</v>
      </c>
      <c r="F74" s="10"/>
      <c r="G74" s="12"/>
    </row>
    <row r="75" spans="1:7" ht="17.25" customHeight="1">
      <c r="A75" s="36">
        <v>17</v>
      </c>
      <c r="B75" s="35"/>
      <c r="C75" s="10"/>
      <c r="D75" s="10"/>
      <c r="E75" s="11">
        <f t="shared" si="1"/>
        <v>0</v>
      </c>
      <c r="F75" s="10"/>
      <c r="G75" s="12"/>
    </row>
    <row r="76" spans="1:7" ht="17.25" customHeight="1">
      <c r="A76" s="36"/>
      <c r="B76" s="35"/>
      <c r="C76" s="10"/>
      <c r="D76" s="10"/>
      <c r="E76" s="11">
        <f t="shared" si="1"/>
        <v>0</v>
      </c>
      <c r="F76" s="10"/>
      <c r="G76" s="12"/>
    </row>
    <row r="77" spans="1:7" ht="17.25" customHeight="1">
      <c r="A77" s="36"/>
      <c r="B77" s="35"/>
      <c r="C77" s="10"/>
      <c r="D77" s="10"/>
      <c r="E77" s="11">
        <f t="shared" si="1"/>
        <v>0</v>
      </c>
      <c r="F77" s="10"/>
      <c r="G77" s="12"/>
    </row>
    <row r="78" spans="1:7" ht="17.25" customHeight="1">
      <c r="A78" s="36"/>
      <c r="B78" s="35"/>
      <c r="C78" s="10"/>
      <c r="D78" s="10"/>
      <c r="E78" s="11">
        <f t="shared" si="1"/>
        <v>0</v>
      </c>
      <c r="F78" s="10"/>
      <c r="G78" s="12"/>
    </row>
    <row r="79" spans="1:7" ht="17.25" customHeight="1">
      <c r="A79" s="36">
        <v>18</v>
      </c>
      <c r="B79" s="35"/>
      <c r="C79" s="10"/>
      <c r="D79" s="10"/>
      <c r="E79" s="11">
        <f t="shared" si="1"/>
        <v>0</v>
      </c>
      <c r="F79" s="10"/>
      <c r="G79" s="12"/>
    </row>
    <row r="80" spans="1:7" ht="17.25" customHeight="1">
      <c r="A80" s="36"/>
      <c r="B80" s="35"/>
      <c r="C80" s="10"/>
      <c r="D80" s="10"/>
      <c r="E80" s="11">
        <f t="shared" si="1"/>
        <v>0</v>
      </c>
      <c r="F80" s="10"/>
      <c r="G80" s="12"/>
    </row>
    <row r="81" spans="1:7" ht="17.25" customHeight="1">
      <c r="A81" s="36"/>
      <c r="B81" s="35"/>
      <c r="C81" s="10"/>
      <c r="D81" s="10"/>
      <c r="E81" s="11">
        <f t="shared" si="1"/>
        <v>0</v>
      </c>
      <c r="F81" s="10"/>
      <c r="G81" s="12"/>
    </row>
    <row r="82" spans="1:7" ht="17.25" customHeight="1">
      <c r="A82" s="36"/>
      <c r="B82" s="35"/>
      <c r="C82" s="10"/>
      <c r="D82" s="10"/>
      <c r="E82" s="11">
        <f t="shared" si="1"/>
        <v>0</v>
      </c>
      <c r="F82" s="10"/>
      <c r="G82" s="12"/>
    </row>
    <row r="83" spans="1:7" ht="17.25" customHeight="1">
      <c r="A83" s="36">
        <v>19</v>
      </c>
      <c r="B83" s="35"/>
      <c r="C83" s="10"/>
      <c r="D83" s="10"/>
      <c r="E83" s="11">
        <f t="shared" si="1"/>
        <v>0</v>
      </c>
      <c r="F83" s="10"/>
      <c r="G83" s="12"/>
    </row>
    <row r="84" spans="1:7" ht="17.25" customHeight="1">
      <c r="A84" s="36"/>
      <c r="B84" s="35"/>
      <c r="C84" s="10"/>
      <c r="D84" s="10"/>
      <c r="E84" s="11">
        <f t="shared" si="1"/>
        <v>0</v>
      </c>
      <c r="F84" s="10"/>
      <c r="G84" s="12"/>
    </row>
    <row r="85" spans="1:7" ht="17.25" customHeight="1">
      <c r="A85" s="36"/>
      <c r="B85" s="35"/>
      <c r="C85" s="10"/>
      <c r="D85" s="10"/>
      <c r="E85" s="11">
        <f t="shared" si="1"/>
        <v>0</v>
      </c>
      <c r="F85" s="10"/>
      <c r="G85" s="12"/>
    </row>
    <row r="86" spans="1:7" ht="17.25" customHeight="1">
      <c r="A86" s="36"/>
      <c r="B86" s="35"/>
      <c r="C86" s="10"/>
      <c r="D86" s="10"/>
      <c r="E86" s="11">
        <f t="shared" si="1"/>
        <v>0</v>
      </c>
      <c r="F86" s="10"/>
      <c r="G86" s="12"/>
    </row>
    <row r="87" spans="1:7" ht="17.25" customHeight="1">
      <c r="A87" s="36">
        <v>20</v>
      </c>
      <c r="B87" s="35"/>
      <c r="C87" s="10"/>
      <c r="D87" s="10"/>
      <c r="E87" s="11">
        <f t="shared" si="1"/>
        <v>0</v>
      </c>
      <c r="F87" s="10"/>
      <c r="G87" s="12"/>
    </row>
    <row r="88" spans="1:7" ht="17.25" customHeight="1">
      <c r="A88" s="36"/>
      <c r="B88" s="35"/>
      <c r="C88" s="10"/>
      <c r="D88" s="10"/>
      <c r="E88" s="11">
        <f t="shared" si="1"/>
        <v>0</v>
      </c>
      <c r="F88" s="10"/>
      <c r="G88" s="12"/>
    </row>
    <row r="89" spans="1:7" ht="17.25" customHeight="1">
      <c r="A89" s="36"/>
      <c r="B89" s="35"/>
      <c r="C89" s="10"/>
      <c r="D89" s="10"/>
      <c r="E89" s="11">
        <f t="shared" si="1"/>
        <v>0</v>
      </c>
      <c r="F89" s="10"/>
      <c r="G89" s="12"/>
    </row>
    <row r="90" spans="1:7" ht="17.25" customHeight="1">
      <c r="A90" s="36"/>
      <c r="B90" s="35"/>
      <c r="C90" s="10"/>
      <c r="D90" s="10"/>
      <c r="E90" s="11">
        <f t="shared" si="1"/>
        <v>0</v>
      </c>
      <c r="F90" s="10"/>
      <c r="G90" s="12"/>
    </row>
    <row r="91" spans="1:7" ht="17.25" customHeight="1">
      <c r="A91" s="36">
        <v>21</v>
      </c>
      <c r="B91" s="35"/>
      <c r="C91" s="10"/>
      <c r="D91" s="10"/>
      <c r="E91" s="11">
        <f t="shared" si="1"/>
        <v>0</v>
      </c>
      <c r="F91" s="10"/>
      <c r="G91" s="12"/>
    </row>
    <row r="92" spans="1:7" ht="17.25" customHeight="1">
      <c r="A92" s="36"/>
      <c r="B92" s="35"/>
      <c r="C92" s="10"/>
      <c r="D92" s="10"/>
      <c r="E92" s="11">
        <f t="shared" si="1"/>
        <v>0</v>
      </c>
      <c r="F92" s="10"/>
      <c r="G92" s="12"/>
    </row>
    <row r="93" spans="1:7" ht="17.25" customHeight="1">
      <c r="A93" s="36"/>
      <c r="B93" s="35"/>
      <c r="C93" s="10"/>
      <c r="D93" s="10"/>
      <c r="E93" s="11">
        <f t="shared" si="1"/>
        <v>0</v>
      </c>
      <c r="F93" s="10"/>
      <c r="G93" s="12"/>
    </row>
    <row r="94" spans="1:7" ht="17.25" customHeight="1">
      <c r="A94" s="36"/>
      <c r="B94" s="35"/>
      <c r="C94" s="10"/>
      <c r="D94" s="10"/>
      <c r="E94" s="11">
        <f t="shared" si="1"/>
        <v>0</v>
      </c>
      <c r="F94" s="10"/>
      <c r="G94" s="12"/>
    </row>
    <row r="95" spans="1:7" ht="17.25" customHeight="1">
      <c r="A95" s="36">
        <v>22</v>
      </c>
      <c r="B95" s="35"/>
      <c r="C95" s="10"/>
      <c r="D95" s="10"/>
      <c r="E95" s="11">
        <f t="shared" si="1"/>
        <v>0</v>
      </c>
      <c r="F95" s="10"/>
      <c r="G95" s="12"/>
    </row>
    <row r="96" spans="1:7" ht="17.25" customHeight="1">
      <c r="A96" s="36"/>
      <c r="B96" s="35"/>
      <c r="C96" s="10"/>
      <c r="D96" s="10"/>
      <c r="E96" s="11">
        <f t="shared" si="1"/>
        <v>0</v>
      </c>
      <c r="F96" s="10"/>
      <c r="G96" s="12"/>
    </row>
    <row r="97" spans="1:7" ht="17.25" customHeight="1">
      <c r="A97" s="36"/>
      <c r="B97" s="35"/>
      <c r="C97" s="10"/>
      <c r="D97" s="10"/>
      <c r="E97" s="11">
        <f t="shared" si="1"/>
        <v>0</v>
      </c>
      <c r="F97" s="10"/>
      <c r="G97" s="12"/>
    </row>
    <row r="98" spans="1:7" ht="17.25" customHeight="1">
      <c r="A98" s="36"/>
      <c r="B98" s="35"/>
      <c r="C98" s="10"/>
      <c r="D98" s="10"/>
      <c r="E98" s="11">
        <f t="shared" si="1"/>
        <v>0</v>
      </c>
      <c r="F98" s="10"/>
      <c r="G98" s="12"/>
    </row>
    <row r="99" spans="1:7" ht="17.25" customHeight="1">
      <c r="A99" s="36">
        <v>23</v>
      </c>
      <c r="B99" s="35"/>
      <c r="C99" s="10"/>
      <c r="D99" s="10"/>
      <c r="E99" s="11">
        <f t="shared" si="1"/>
        <v>0</v>
      </c>
      <c r="F99" s="10"/>
      <c r="G99" s="12"/>
    </row>
    <row r="100" spans="1:7" ht="17.25" customHeight="1">
      <c r="A100" s="36"/>
      <c r="B100" s="35"/>
      <c r="C100" s="10"/>
      <c r="D100" s="10"/>
      <c r="E100" s="11">
        <f t="shared" si="1"/>
        <v>0</v>
      </c>
      <c r="F100" s="10"/>
      <c r="G100" s="12"/>
    </row>
    <row r="101" spans="1:7" ht="17.25" customHeight="1">
      <c r="A101" s="36"/>
      <c r="B101" s="35"/>
      <c r="C101" s="10"/>
      <c r="D101" s="10"/>
      <c r="E101" s="11">
        <f t="shared" si="1"/>
        <v>0</v>
      </c>
      <c r="F101" s="10"/>
      <c r="G101" s="12"/>
    </row>
    <row r="102" spans="1:7" ht="17.25" customHeight="1">
      <c r="A102" s="36"/>
      <c r="B102" s="35"/>
      <c r="C102" s="10"/>
      <c r="D102" s="10"/>
      <c r="E102" s="11">
        <f t="shared" si="1"/>
        <v>0</v>
      </c>
      <c r="F102" s="10"/>
      <c r="G102" s="12"/>
    </row>
    <row r="103" spans="1:7" ht="17.25" customHeight="1">
      <c r="A103" s="36">
        <v>24</v>
      </c>
      <c r="B103" s="35"/>
      <c r="C103" s="10"/>
      <c r="D103" s="10"/>
      <c r="E103" s="11">
        <f t="shared" si="1"/>
        <v>0</v>
      </c>
      <c r="F103" s="10"/>
      <c r="G103" s="12"/>
    </row>
    <row r="104" spans="1:7" ht="17.25" customHeight="1">
      <c r="A104" s="36"/>
      <c r="B104" s="35"/>
      <c r="C104" s="10"/>
      <c r="D104" s="10"/>
      <c r="E104" s="11">
        <f t="shared" si="1"/>
        <v>0</v>
      </c>
      <c r="F104" s="10"/>
      <c r="G104" s="12"/>
    </row>
    <row r="105" spans="1:7" ht="17.25" customHeight="1">
      <c r="A105" s="36"/>
      <c r="B105" s="35"/>
      <c r="C105" s="10"/>
      <c r="D105" s="10"/>
      <c r="E105" s="11">
        <f t="shared" si="1"/>
        <v>0</v>
      </c>
      <c r="F105" s="10"/>
      <c r="G105" s="12"/>
    </row>
    <row r="106" spans="1:7" ht="17.25" customHeight="1">
      <c r="A106" s="36"/>
      <c r="B106" s="35"/>
      <c r="C106" s="10"/>
      <c r="D106" s="10"/>
      <c r="E106" s="11">
        <f t="shared" si="1"/>
        <v>0</v>
      </c>
      <c r="F106" s="10"/>
      <c r="G106" s="12"/>
    </row>
    <row r="107" spans="1:7" ht="17.25" customHeight="1">
      <c r="A107" s="36">
        <v>25</v>
      </c>
      <c r="B107" s="35"/>
      <c r="C107" s="10"/>
      <c r="D107" s="10"/>
      <c r="E107" s="11">
        <f t="shared" si="1"/>
        <v>0</v>
      </c>
      <c r="F107" s="10"/>
      <c r="G107" s="12"/>
    </row>
    <row r="108" spans="1:7" ht="17.25" customHeight="1">
      <c r="A108" s="36"/>
      <c r="B108" s="35"/>
      <c r="C108" s="10"/>
      <c r="D108" s="10"/>
      <c r="E108" s="11">
        <f t="shared" si="1"/>
        <v>0</v>
      </c>
      <c r="F108" s="10"/>
      <c r="G108" s="12"/>
    </row>
    <row r="109" spans="1:7" ht="17.25" customHeight="1">
      <c r="A109" s="36"/>
      <c r="B109" s="35"/>
      <c r="C109" s="10"/>
      <c r="D109" s="10"/>
      <c r="E109" s="11">
        <f t="shared" si="1"/>
        <v>0</v>
      </c>
      <c r="F109" s="10"/>
      <c r="G109" s="12"/>
    </row>
    <row r="110" spans="1:7" ht="17.25" customHeight="1">
      <c r="A110" s="36"/>
      <c r="B110" s="35"/>
      <c r="C110" s="10"/>
      <c r="D110" s="10"/>
      <c r="E110" s="11">
        <f t="shared" si="1"/>
        <v>0</v>
      </c>
      <c r="F110" s="10"/>
      <c r="G110" s="12"/>
    </row>
    <row r="111" spans="1:7" ht="17.25" customHeight="1">
      <c r="A111" s="36">
        <v>26</v>
      </c>
      <c r="B111" s="35"/>
      <c r="C111" s="10"/>
      <c r="D111" s="10"/>
      <c r="E111" s="11">
        <f t="shared" si="1"/>
        <v>0</v>
      </c>
      <c r="F111" s="10"/>
      <c r="G111" s="12"/>
    </row>
    <row r="112" spans="1:7" ht="17.25" customHeight="1">
      <c r="A112" s="36"/>
      <c r="B112" s="35"/>
      <c r="C112" s="10"/>
      <c r="D112" s="10"/>
      <c r="E112" s="11">
        <f t="shared" si="1"/>
        <v>0</v>
      </c>
      <c r="F112" s="10"/>
      <c r="G112" s="12"/>
    </row>
    <row r="113" spans="1:7" ht="17.25" customHeight="1">
      <c r="A113" s="36"/>
      <c r="B113" s="35"/>
      <c r="C113" s="10"/>
      <c r="D113" s="10"/>
      <c r="E113" s="11">
        <f t="shared" si="1"/>
        <v>0</v>
      </c>
      <c r="F113" s="10"/>
      <c r="G113" s="12"/>
    </row>
    <row r="114" spans="1:7" ht="17.25" customHeight="1">
      <c r="A114" s="36"/>
      <c r="B114" s="35"/>
      <c r="C114" s="10"/>
      <c r="D114" s="10"/>
      <c r="E114" s="11">
        <f t="shared" si="1"/>
        <v>0</v>
      </c>
      <c r="F114" s="10"/>
      <c r="G114" s="12"/>
    </row>
    <row r="115" spans="1:7" ht="17.25" customHeight="1">
      <c r="A115" s="36">
        <v>27</v>
      </c>
      <c r="B115" s="35"/>
      <c r="C115" s="10"/>
      <c r="D115" s="10"/>
      <c r="E115" s="11">
        <f t="shared" si="1"/>
        <v>0</v>
      </c>
      <c r="F115" s="10"/>
      <c r="G115" s="12"/>
    </row>
    <row r="116" spans="1:7" ht="17.25" customHeight="1">
      <c r="A116" s="36"/>
      <c r="B116" s="35"/>
      <c r="C116" s="10"/>
      <c r="D116" s="10"/>
      <c r="E116" s="11">
        <f t="shared" si="1"/>
        <v>0</v>
      </c>
      <c r="F116" s="10"/>
      <c r="G116" s="12"/>
    </row>
    <row r="117" spans="1:7" ht="17.25" customHeight="1">
      <c r="A117" s="36"/>
      <c r="B117" s="35"/>
      <c r="C117" s="10"/>
      <c r="D117" s="10"/>
      <c r="E117" s="11">
        <f t="shared" si="1"/>
        <v>0</v>
      </c>
      <c r="F117" s="10"/>
      <c r="G117" s="12"/>
    </row>
    <row r="118" spans="1:7" ht="17.25" customHeight="1">
      <c r="A118" s="36"/>
      <c r="B118" s="35"/>
      <c r="C118" s="10"/>
      <c r="D118" s="10"/>
      <c r="E118" s="11">
        <f t="shared" si="1"/>
        <v>0</v>
      </c>
      <c r="F118" s="10"/>
      <c r="G118" s="12"/>
    </row>
    <row r="119" spans="1:7" ht="17.25" customHeight="1">
      <c r="A119" s="36">
        <v>28</v>
      </c>
      <c r="B119" s="35"/>
      <c r="C119" s="10"/>
      <c r="D119" s="10"/>
      <c r="E119" s="11">
        <f t="shared" si="1"/>
        <v>0</v>
      </c>
      <c r="F119" s="10"/>
      <c r="G119" s="12"/>
    </row>
    <row r="120" spans="1:7" ht="17.25" customHeight="1">
      <c r="A120" s="36"/>
      <c r="B120" s="35"/>
      <c r="C120" s="10"/>
      <c r="D120" s="10"/>
      <c r="E120" s="11">
        <f t="shared" si="1"/>
        <v>0</v>
      </c>
      <c r="F120" s="10"/>
      <c r="G120" s="12"/>
    </row>
    <row r="121" spans="1:7" ht="17.25" customHeight="1">
      <c r="A121" s="36"/>
      <c r="B121" s="35"/>
      <c r="C121" s="10"/>
      <c r="D121" s="10"/>
      <c r="E121" s="11">
        <f t="shared" si="1"/>
        <v>0</v>
      </c>
      <c r="F121" s="10"/>
      <c r="G121" s="12"/>
    </row>
    <row r="122" spans="1:7" ht="17.25" customHeight="1">
      <c r="A122" s="36"/>
      <c r="B122" s="35"/>
      <c r="C122" s="10"/>
      <c r="D122" s="10"/>
      <c r="E122" s="11">
        <f t="shared" si="1"/>
        <v>0</v>
      </c>
      <c r="F122" s="10"/>
      <c r="G122" s="12"/>
    </row>
    <row r="123" spans="1:7" ht="17.25" customHeight="1">
      <c r="A123" s="36">
        <v>29</v>
      </c>
      <c r="B123" s="35"/>
      <c r="C123" s="10"/>
      <c r="D123" s="10"/>
      <c r="E123" s="11">
        <f t="shared" si="1"/>
        <v>0</v>
      </c>
      <c r="F123" s="10"/>
      <c r="G123" s="12"/>
    </row>
    <row r="124" spans="1:7" ht="17.25" customHeight="1">
      <c r="A124" s="36"/>
      <c r="B124" s="35"/>
      <c r="C124" s="10"/>
      <c r="D124" s="10"/>
      <c r="E124" s="11">
        <f t="shared" si="1"/>
        <v>0</v>
      </c>
      <c r="F124" s="10"/>
      <c r="G124" s="12"/>
    </row>
    <row r="125" spans="1:7" ht="17.25" customHeight="1">
      <c r="A125" s="36"/>
      <c r="B125" s="35"/>
      <c r="C125" s="10"/>
      <c r="D125" s="10"/>
      <c r="E125" s="11">
        <f t="shared" si="1"/>
        <v>0</v>
      </c>
      <c r="F125" s="10"/>
      <c r="G125" s="12"/>
    </row>
    <row r="126" spans="1:7" ht="17.25" customHeight="1">
      <c r="A126" s="36"/>
      <c r="B126" s="35"/>
      <c r="C126" s="10"/>
      <c r="D126" s="10"/>
      <c r="E126" s="11">
        <f t="shared" si="1"/>
        <v>0</v>
      </c>
      <c r="F126" s="10"/>
      <c r="G126" s="12"/>
    </row>
    <row r="127" spans="1:7" ht="17.25" customHeight="1">
      <c r="A127" s="36">
        <v>30</v>
      </c>
      <c r="B127" s="35"/>
      <c r="C127" s="10"/>
      <c r="D127" s="10"/>
      <c r="E127" s="11">
        <f t="shared" si="1"/>
        <v>0</v>
      </c>
      <c r="F127" s="10"/>
      <c r="G127" s="12"/>
    </row>
    <row r="128" spans="1:7" ht="17.25" customHeight="1">
      <c r="A128" s="36"/>
      <c r="B128" s="35"/>
      <c r="C128" s="10"/>
      <c r="D128" s="10"/>
      <c r="E128" s="11">
        <f t="shared" si="1"/>
        <v>0</v>
      </c>
      <c r="F128" s="10"/>
      <c r="G128" s="12"/>
    </row>
    <row r="129" spans="1:9" ht="17.25" customHeight="1">
      <c r="A129" s="36"/>
      <c r="B129" s="35"/>
      <c r="C129" s="10"/>
      <c r="D129" s="10"/>
      <c r="E129" s="11">
        <f t="shared" si="1"/>
        <v>0</v>
      </c>
      <c r="F129" s="10"/>
      <c r="G129" s="12"/>
    </row>
    <row r="130" spans="1:9" ht="17.25" customHeight="1">
      <c r="A130" s="36"/>
      <c r="B130" s="35"/>
      <c r="C130" s="10"/>
      <c r="D130" s="10"/>
      <c r="E130" s="11">
        <f t="shared" si="1"/>
        <v>0</v>
      </c>
      <c r="F130" s="10"/>
      <c r="G130" s="12"/>
    </row>
    <row r="131" spans="1:9" ht="17.25" customHeight="1">
      <c r="A131" s="36">
        <v>31</v>
      </c>
      <c r="B131" s="35"/>
      <c r="C131" s="10"/>
      <c r="D131" s="10"/>
      <c r="E131" s="11">
        <f t="shared" si="1"/>
        <v>0</v>
      </c>
      <c r="F131" s="10"/>
      <c r="G131" s="12"/>
    </row>
    <row r="132" spans="1:9" ht="17.25" customHeight="1">
      <c r="A132" s="36"/>
      <c r="B132" s="35"/>
      <c r="C132" s="10"/>
      <c r="D132" s="10"/>
      <c r="E132" s="11">
        <f t="shared" si="1"/>
        <v>0</v>
      </c>
      <c r="F132" s="10"/>
      <c r="G132" s="12"/>
    </row>
    <row r="133" spans="1:9" ht="17.25" customHeight="1">
      <c r="A133" s="36"/>
      <c r="B133" s="35"/>
      <c r="C133" s="10"/>
      <c r="D133" s="10"/>
      <c r="E133" s="11">
        <f t="shared" si="1"/>
        <v>0</v>
      </c>
      <c r="F133" s="10"/>
      <c r="G133" s="12"/>
    </row>
    <row r="134" spans="1:9" ht="17.25" customHeight="1">
      <c r="A134" s="36"/>
      <c r="B134" s="35"/>
      <c r="C134" s="10"/>
      <c r="D134" s="10"/>
      <c r="E134" s="11">
        <f t="shared" si="1"/>
        <v>0</v>
      </c>
      <c r="F134" s="10"/>
      <c r="G134" s="12"/>
    </row>
    <row r="135" spans="1:9" s="2" customFormat="1" ht="33" customHeight="1">
      <c r="A135" s="55" t="s">
        <v>19</v>
      </c>
      <c r="B135" s="55"/>
      <c r="C135" s="55"/>
      <c r="D135" s="55"/>
      <c r="E135" s="55"/>
      <c r="F135" s="55"/>
      <c r="G135" s="55"/>
      <c r="I135" s="3"/>
    </row>
    <row r="136" spans="1:9" s="2" customFormat="1" ht="33" customHeight="1">
      <c r="A136" s="16" t="s">
        <v>20</v>
      </c>
      <c r="B136" s="46">
        <f>+SUMIFS($E$11:$E$134,$F$11:$F$134,"Diurna",$G$11:$G$134,"Ordinaria")</f>
        <v>0</v>
      </c>
      <c r="C136" s="46"/>
      <c r="D136" s="46"/>
      <c r="E136" s="46"/>
      <c r="F136" s="46"/>
      <c r="G136" s="46"/>
      <c r="I136" s="3"/>
    </row>
    <row r="137" spans="1:9" s="2" customFormat="1" ht="33" customHeight="1">
      <c r="A137" s="16" t="s">
        <v>21</v>
      </c>
      <c r="B137" s="46">
        <f>+SUMIFS($E$11:$E$134,$F$11:$F$134,"Nocturna",$G$11:$G$134,"Ordinaria")</f>
        <v>0</v>
      </c>
      <c r="C137" s="46"/>
      <c r="D137" s="46"/>
      <c r="E137" s="46"/>
      <c r="F137" s="46"/>
      <c r="G137" s="46"/>
      <c r="I137" s="3"/>
    </row>
    <row r="138" spans="1:9" s="2" customFormat="1" ht="33" customHeight="1">
      <c r="A138" s="17" t="s">
        <v>22</v>
      </c>
      <c r="B138" s="46">
        <f>+SUMIFS($E$11:$E$134,$F$11:$F$134,"Diurna",$G$11:$G$134,"Dominical y Festiva")</f>
        <v>0</v>
      </c>
      <c r="C138" s="46"/>
      <c r="D138" s="46"/>
      <c r="E138" s="46"/>
      <c r="F138" s="46"/>
      <c r="G138" s="46"/>
      <c r="I138" s="3"/>
    </row>
    <row r="139" spans="1:9" s="2" customFormat="1" ht="33" customHeight="1">
      <c r="A139" s="17" t="s">
        <v>23</v>
      </c>
      <c r="B139" s="46">
        <f>+SUMIFS($E$11:$E$134,$F$11:$F$134,"Nocturna",$G$11:$G$134,"Dominical y Festiva")</f>
        <v>0</v>
      </c>
      <c r="C139" s="46"/>
      <c r="D139" s="46"/>
      <c r="E139" s="46"/>
      <c r="F139" s="46"/>
      <c r="G139" s="46"/>
      <c r="I139" s="3"/>
    </row>
    <row r="140" spans="1:9" s="2" customFormat="1" ht="33" customHeight="1">
      <c r="A140" s="16" t="s">
        <v>19</v>
      </c>
      <c r="B140" s="47">
        <f>+SUM(B136:G139)</f>
        <v>0</v>
      </c>
      <c r="C140" s="48"/>
      <c r="D140" s="48"/>
      <c r="E140" s="48"/>
      <c r="F140" s="48"/>
      <c r="G140" s="49"/>
      <c r="H140" s="19"/>
      <c r="I140" s="3"/>
    </row>
    <row r="141" spans="1:9" s="2" customFormat="1" ht="33" customHeight="1">
      <c r="A141" s="16" t="s">
        <v>24</v>
      </c>
      <c r="B141" s="50">
        <f>+IF(B140&gt;100,B140-100,0)</f>
        <v>0</v>
      </c>
      <c r="C141" s="51"/>
      <c r="D141" s="51"/>
      <c r="E141" s="51"/>
      <c r="F141" s="51"/>
      <c r="G141" s="52"/>
      <c r="I141" s="3"/>
    </row>
    <row r="142" spans="1:9" s="2" customFormat="1" ht="42" customHeight="1">
      <c r="A142" s="17" t="s">
        <v>25</v>
      </c>
      <c r="B142" s="42"/>
      <c r="C142" s="43"/>
      <c r="D142" s="43"/>
      <c r="E142" s="43"/>
      <c r="F142" s="43"/>
      <c r="G142" s="44"/>
      <c r="I142" s="3"/>
    </row>
    <row r="143" spans="1:9" s="2" customFormat="1" ht="42" customHeight="1">
      <c r="A143" s="16" t="s">
        <v>26</v>
      </c>
      <c r="B143" s="42"/>
      <c r="C143" s="43"/>
      <c r="D143" s="43"/>
      <c r="E143" s="43"/>
      <c r="F143" s="43"/>
      <c r="G143" s="44"/>
      <c r="I143" s="3"/>
    </row>
    <row r="144" spans="1:9" s="2" customFormat="1" ht="42" customHeight="1">
      <c r="A144" s="17" t="s">
        <v>27</v>
      </c>
      <c r="B144" s="42"/>
      <c r="C144" s="43"/>
      <c r="D144" s="43"/>
      <c r="E144" s="43"/>
      <c r="F144" s="43"/>
      <c r="G144" s="44"/>
      <c r="I144" s="3"/>
    </row>
    <row r="145" spans="1:9" s="2" customFormat="1" ht="33" customHeight="1">
      <c r="A145" s="16" t="s">
        <v>26</v>
      </c>
      <c r="B145" s="42"/>
      <c r="C145" s="43"/>
      <c r="D145" s="43"/>
      <c r="E145" s="43"/>
      <c r="F145" s="43"/>
      <c r="G145" s="44"/>
      <c r="I145" s="3"/>
    </row>
    <row r="146" spans="1:9" ht="13.5" customHeight="1">
      <c r="A146" s="45" t="s">
        <v>28</v>
      </c>
      <c r="B146" s="45"/>
      <c r="C146" s="45"/>
      <c r="D146" s="45"/>
      <c r="E146" s="45"/>
      <c r="F146" s="45"/>
      <c r="G146" s="45"/>
    </row>
    <row r="147" spans="1:9" ht="50.25" customHeight="1">
      <c r="A147" s="17" t="s">
        <v>29</v>
      </c>
      <c r="B147" s="38"/>
      <c r="C147" s="38"/>
      <c r="D147" s="38"/>
      <c r="E147" s="38"/>
      <c r="F147" s="38"/>
      <c r="G147" s="38"/>
    </row>
    <row r="148" spans="1:9" ht="30" customHeight="1">
      <c r="A148" s="16" t="s">
        <v>26</v>
      </c>
      <c r="B148" s="38"/>
      <c r="C148" s="38"/>
      <c r="D148" s="38"/>
      <c r="E148" s="38"/>
      <c r="F148" s="38"/>
      <c r="G148" s="38"/>
    </row>
    <row r="149" spans="1:9" ht="47.25" customHeight="1"/>
    <row r="150" spans="1:9" ht="30.75" customHeight="1"/>
    <row r="151" spans="1:9" hidden="1"/>
    <row r="152" spans="1:9" hidden="1">
      <c r="A152" s="1" t="s">
        <v>30</v>
      </c>
    </row>
    <row r="153" spans="1:9" hidden="1">
      <c r="A153" s="1" t="s">
        <v>31</v>
      </c>
    </row>
    <row r="154" spans="1:9" hidden="1">
      <c r="A154" s="1" t="s">
        <v>32</v>
      </c>
    </row>
    <row r="155" spans="1:9" hidden="1">
      <c r="A155" s="1" t="s">
        <v>33</v>
      </c>
    </row>
  </sheetData>
  <mergeCells count="85">
    <mergeCell ref="B140:G140"/>
    <mergeCell ref="B141:G141"/>
    <mergeCell ref="B143:G143"/>
    <mergeCell ref="B144:G144"/>
    <mergeCell ref="B1:E2"/>
    <mergeCell ref="B3:E3"/>
    <mergeCell ref="B35:B38"/>
    <mergeCell ref="A135:G135"/>
    <mergeCell ref="B136:G136"/>
    <mergeCell ref="B4:G4"/>
    <mergeCell ref="B5:G5"/>
    <mergeCell ref="B6:G6"/>
    <mergeCell ref="B7:G7"/>
    <mergeCell ref="B8:G8"/>
    <mergeCell ref="B9:G9"/>
    <mergeCell ref="A123:A126"/>
    <mergeCell ref="B148:G148"/>
    <mergeCell ref="A1:A3"/>
    <mergeCell ref="B142:G142"/>
    <mergeCell ref="B145:G145"/>
    <mergeCell ref="A146:G146"/>
    <mergeCell ref="B147:G147"/>
    <mergeCell ref="B137:G137"/>
    <mergeCell ref="B138:G138"/>
    <mergeCell ref="B139:G139"/>
    <mergeCell ref="A27:A30"/>
    <mergeCell ref="B27:B30"/>
    <mergeCell ref="A31:A34"/>
    <mergeCell ref="A63:A66"/>
    <mergeCell ref="B63:B66"/>
    <mergeCell ref="A67:A70"/>
    <mergeCell ref="B67:B70"/>
    <mergeCell ref="A71:A74"/>
    <mergeCell ref="B71:B74"/>
    <mergeCell ref="A51:A54"/>
    <mergeCell ref="B51:B54"/>
    <mergeCell ref="A55:A58"/>
    <mergeCell ref="B55:B58"/>
    <mergeCell ref="A59:A62"/>
    <mergeCell ref="B59:B62"/>
    <mergeCell ref="A47:A50"/>
    <mergeCell ref="A11:A14"/>
    <mergeCell ref="B11:B14"/>
    <mergeCell ref="A39:A42"/>
    <mergeCell ref="B39:B42"/>
    <mergeCell ref="A43:A46"/>
    <mergeCell ref="B43:B46"/>
    <mergeCell ref="A15:A18"/>
    <mergeCell ref="B15:B18"/>
    <mergeCell ref="A19:A22"/>
    <mergeCell ref="B19:B22"/>
    <mergeCell ref="A23:A26"/>
    <mergeCell ref="B23:B26"/>
    <mergeCell ref="B47:B50"/>
    <mergeCell ref="B31:B34"/>
    <mergeCell ref="A35:A38"/>
    <mergeCell ref="A87:A90"/>
    <mergeCell ref="B87:B90"/>
    <mergeCell ref="A91:A94"/>
    <mergeCell ref="B91:B94"/>
    <mergeCell ref="A75:A78"/>
    <mergeCell ref="B75:B78"/>
    <mergeCell ref="A79:A82"/>
    <mergeCell ref="B79:B82"/>
    <mergeCell ref="A83:A86"/>
    <mergeCell ref="B83:B86"/>
    <mergeCell ref="A115:A118"/>
    <mergeCell ref="B115:B118"/>
    <mergeCell ref="A119:A122"/>
    <mergeCell ref="B119:B122"/>
    <mergeCell ref="A95:A98"/>
    <mergeCell ref="B95:B98"/>
    <mergeCell ref="A103:A106"/>
    <mergeCell ref="B103:B106"/>
    <mergeCell ref="A107:A110"/>
    <mergeCell ref="B107:B110"/>
    <mergeCell ref="A111:A114"/>
    <mergeCell ref="B111:B114"/>
    <mergeCell ref="A99:A102"/>
    <mergeCell ref="B99:B102"/>
    <mergeCell ref="B123:B126"/>
    <mergeCell ref="A127:A130"/>
    <mergeCell ref="B127:B130"/>
    <mergeCell ref="A131:A134"/>
    <mergeCell ref="B131:B134"/>
  </mergeCells>
  <phoneticPr fontId="1" type="noConversion"/>
  <dataValidations count="2">
    <dataValidation type="list" allowBlank="1" showInputMessage="1" showErrorMessage="1" sqref="F11:F134" xr:uid="{178AF77C-ED89-4D09-A0F9-D1236C73DCAB}">
      <formula1>$A$152:$A$153</formula1>
    </dataValidation>
    <dataValidation type="list" allowBlank="1" showInputMessage="1" showErrorMessage="1" sqref="G11:G134" xr:uid="{FA38D443-E137-498C-9E4B-0DAB54DAB472}">
      <formula1>$A$154:$A$155</formula1>
    </dataValidation>
  </dataValidations>
  <printOptions horizontalCentered="1" verticalCentered="1"/>
  <pageMargins left="0.25" right="0.25" top="0.75" bottom="0.75" header="0.3" footer="0.3"/>
  <pageSetup paperSize="151" scale="55" orientation="landscape" r:id="rId1"/>
  <headerFooter>
    <oddFooter>&amp;CPágina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7973D-6CA3-43C6-A264-478AFE393BFF}">
  <dimension ref="A1:E28"/>
  <sheetViews>
    <sheetView tabSelected="1" topLeftCell="A24" workbookViewId="0">
      <selection activeCell="B27" sqref="B27:E28"/>
    </sheetView>
  </sheetViews>
  <sheetFormatPr defaultColWidth="11.42578125" defaultRowHeight="42" customHeight="1"/>
  <cols>
    <col min="1" max="1" width="36.7109375" style="22" customWidth="1"/>
    <col min="2" max="2" width="61.42578125" style="22" customWidth="1"/>
    <col min="3" max="3" width="23.28515625" customWidth="1"/>
    <col min="4" max="4" width="31" style="23" customWidth="1"/>
    <col min="5" max="5" width="54.85546875" customWidth="1"/>
  </cols>
  <sheetData>
    <row r="1" spans="1:5" ht="42" customHeight="1">
      <c r="A1" s="29" t="s">
        <v>34</v>
      </c>
      <c r="B1" s="24" t="s">
        <v>35</v>
      </c>
      <c r="C1" s="24" t="s">
        <v>36</v>
      </c>
      <c r="D1" s="24" t="s">
        <v>37</v>
      </c>
      <c r="E1" s="25" t="s">
        <v>38</v>
      </c>
    </row>
    <row r="2" spans="1:5" ht="42" customHeight="1">
      <c r="A2" s="28" t="s">
        <v>6</v>
      </c>
      <c r="B2" s="20" t="s">
        <v>39</v>
      </c>
      <c r="C2" s="20" t="s">
        <v>40</v>
      </c>
      <c r="D2" s="30">
        <v>45729</v>
      </c>
      <c r="E2" s="26" t="s">
        <v>41</v>
      </c>
    </row>
    <row r="3" spans="1:5" ht="42" customHeight="1">
      <c r="A3" s="28" t="s">
        <v>7</v>
      </c>
      <c r="B3" s="20" t="s">
        <v>42</v>
      </c>
      <c r="C3" s="20" t="s">
        <v>43</v>
      </c>
      <c r="D3" s="20" t="s">
        <v>44</v>
      </c>
      <c r="E3" s="26" t="s">
        <v>45</v>
      </c>
    </row>
    <row r="4" spans="1:5" ht="56.25" customHeight="1">
      <c r="A4" s="28" t="s">
        <v>8</v>
      </c>
      <c r="B4" s="20" t="s">
        <v>46</v>
      </c>
      <c r="C4" s="20" t="s">
        <v>43</v>
      </c>
      <c r="D4" s="20" t="s">
        <v>47</v>
      </c>
      <c r="E4" s="26" t="s">
        <v>45</v>
      </c>
    </row>
    <row r="5" spans="1:5" ht="55.5" customHeight="1">
      <c r="A5" s="28" t="s">
        <v>9</v>
      </c>
      <c r="B5" s="20" t="s">
        <v>48</v>
      </c>
      <c r="C5" s="20" t="s">
        <v>49</v>
      </c>
      <c r="D5" s="20" t="s">
        <v>50</v>
      </c>
      <c r="E5" s="26" t="s">
        <v>51</v>
      </c>
    </row>
    <row r="6" spans="1:5" ht="61.5" customHeight="1">
      <c r="A6" s="28" t="s">
        <v>10</v>
      </c>
      <c r="B6" s="20" t="s">
        <v>52</v>
      </c>
      <c r="C6" s="20" t="s">
        <v>49</v>
      </c>
      <c r="D6" s="20" t="s">
        <v>53</v>
      </c>
      <c r="E6" s="26" t="s">
        <v>51</v>
      </c>
    </row>
    <row r="7" spans="1:5" ht="183" customHeight="1">
      <c r="A7" s="28" t="s">
        <v>11</v>
      </c>
      <c r="B7" s="20" t="s">
        <v>54</v>
      </c>
      <c r="C7" s="20" t="s">
        <v>43</v>
      </c>
      <c r="D7" s="20" t="s">
        <v>55</v>
      </c>
      <c r="E7" s="26" t="s">
        <v>45</v>
      </c>
    </row>
    <row r="8" spans="1:5" ht="42" customHeight="1">
      <c r="A8" s="28" t="s">
        <v>12</v>
      </c>
      <c r="B8" s="20" t="s">
        <v>56</v>
      </c>
      <c r="C8" s="20" t="s">
        <v>49</v>
      </c>
      <c r="D8" s="20">
        <v>3</v>
      </c>
      <c r="E8" s="26" t="s">
        <v>57</v>
      </c>
    </row>
    <row r="9" spans="1:5" ht="111" customHeight="1">
      <c r="A9" s="28" t="s">
        <v>13</v>
      </c>
      <c r="B9" s="20" t="s">
        <v>58</v>
      </c>
      <c r="C9" s="20" t="s">
        <v>43</v>
      </c>
      <c r="D9" s="20" t="s">
        <v>59</v>
      </c>
      <c r="E9" s="26" t="s">
        <v>45</v>
      </c>
    </row>
    <row r="10" spans="1:5" ht="42" customHeight="1">
      <c r="A10" s="28" t="s">
        <v>14</v>
      </c>
      <c r="B10" s="20" t="s">
        <v>60</v>
      </c>
      <c r="C10" s="20" t="s">
        <v>61</v>
      </c>
      <c r="D10" s="32">
        <v>0.75</v>
      </c>
      <c r="E10" s="26" t="s">
        <v>62</v>
      </c>
    </row>
    <row r="11" spans="1:5" ht="42" customHeight="1">
      <c r="A11" s="28" t="s">
        <v>15</v>
      </c>
      <c r="B11" s="20" t="s">
        <v>63</v>
      </c>
      <c r="C11" s="20" t="s">
        <v>61</v>
      </c>
      <c r="D11" s="32">
        <v>0.83333333333333337</v>
      </c>
      <c r="E11" s="26" t="s">
        <v>62</v>
      </c>
    </row>
    <row r="12" spans="1:5" ht="42" customHeight="1">
      <c r="A12" s="28" t="s">
        <v>16</v>
      </c>
      <c r="B12" s="20" t="s">
        <v>64</v>
      </c>
      <c r="C12" s="20" t="s">
        <v>65</v>
      </c>
      <c r="D12" s="32">
        <v>0.83333333333333337</v>
      </c>
      <c r="E12" s="26" t="s">
        <v>66</v>
      </c>
    </row>
    <row r="13" spans="1:5" ht="42" customHeight="1">
      <c r="A13" s="28" t="s">
        <v>17</v>
      </c>
      <c r="B13" s="20" t="s">
        <v>67</v>
      </c>
      <c r="C13" s="20" t="s">
        <v>68</v>
      </c>
      <c r="D13" s="20" t="s">
        <v>69</v>
      </c>
      <c r="E13" s="26" t="s">
        <v>70</v>
      </c>
    </row>
    <row r="14" spans="1:5" ht="42" customHeight="1">
      <c r="A14" s="28" t="s">
        <v>18</v>
      </c>
      <c r="B14" s="20" t="s">
        <v>71</v>
      </c>
      <c r="C14" s="20" t="s">
        <v>68</v>
      </c>
      <c r="D14" s="20" t="s">
        <v>72</v>
      </c>
      <c r="E14" s="26" t="s">
        <v>73</v>
      </c>
    </row>
    <row r="15" spans="1:5" ht="42" customHeight="1">
      <c r="A15" s="29" t="s">
        <v>19</v>
      </c>
      <c r="B15" s="24"/>
      <c r="C15" s="24"/>
      <c r="D15" s="24"/>
      <c r="E15" s="25"/>
    </row>
    <row r="16" spans="1:5" ht="54.75" customHeight="1">
      <c r="A16" s="28" t="s">
        <v>20</v>
      </c>
      <c r="B16" s="20" t="s">
        <v>74</v>
      </c>
      <c r="C16" s="20" t="s">
        <v>65</v>
      </c>
      <c r="D16" s="31">
        <v>0.25</v>
      </c>
      <c r="E16" s="26" t="s">
        <v>66</v>
      </c>
    </row>
    <row r="17" spans="1:5" ht="45.75" customHeight="1">
      <c r="A17" s="28" t="s">
        <v>21</v>
      </c>
      <c r="B17" s="20" t="s">
        <v>75</v>
      </c>
      <c r="C17" s="20" t="s">
        <v>65</v>
      </c>
      <c r="D17" s="31">
        <v>0.20833333333333334</v>
      </c>
      <c r="E17" s="26" t="s">
        <v>66</v>
      </c>
    </row>
    <row r="18" spans="1:5" ht="58.5" customHeight="1">
      <c r="A18" s="28" t="s">
        <v>22</v>
      </c>
      <c r="B18" s="20" t="s">
        <v>76</v>
      </c>
      <c r="C18" s="20" t="s">
        <v>65</v>
      </c>
      <c r="D18" s="32">
        <v>0.33333333333333331</v>
      </c>
      <c r="E18" s="26" t="s">
        <v>66</v>
      </c>
    </row>
    <row r="19" spans="1:5" ht="42" customHeight="1">
      <c r="A19" s="28" t="s">
        <v>23</v>
      </c>
      <c r="B19" s="20" t="s">
        <v>77</v>
      </c>
      <c r="C19" s="20" t="s">
        <v>65</v>
      </c>
      <c r="D19" s="32">
        <v>0.29166666666666669</v>
      </c>
      <c r="E19" s="26" t="s">
        <v>66</v>
      </c>
    </row>
    <row r="20" spans="1:5" ht="42" customHeight="1">
      <c r="A20" s="28" t="s">
        <v>19</v>
      </c>
      <c r="B20" s="20" t="s">
        <v>78</v>
      </c>
      <c r="C20" s="20" t="s">
        <v>65</v>
      </c>
      <c r="D20" s="32">
        <v>1.0833333333333333</v>
      </c>
      <c r="E20" s="26" t="s">
        <v>66</v>
      </c>
    </row>
    <row r="21" spans="1:5" ht="42" customHeight="1">
      <c r="A21" s="28" t="s">
        <v>24</v>
      </c>
      <c r="B21" s="20" t="s">
        <v>79</v>
      </c>
      <c r="C21" s="20" t="s">
        <v>65</v>
      </c>
      <c r="D21" s="32">
        <v>1.3333333333333333</v>
      </c>
      <c r="E21" s="26" t="s">
        <v>66</v>
      </c>
    </row>
    <row r="22" spans="1:5" ht="42" customHeight="1">
      <c r="A22" s="28" t="s">
        <v>25</v>
      </c>
      <c r="B22" s="20" t="s">
        <v>80</v>
      </c>
      <c r="C22" s="20" t="s">
        <v>43</v>
      </c>
      <c r="D22" s="20" t="s">
        <v>81</v>
      </c>
      <c r="E22" s="26" t="s">
        <v>45</v>
      </c>
    </row>
    <row r="23" spans="1:5" ht="42" customHeight="1">
      <c r="A23" s="28" t="s">
        <v>26</v>
      </c>
      <c r="B23" s="20" t="s">
        <v>82</v>
      </c>
      <c r="C23" s="20" t="s">
        <v>43</v>
      </c>
      <c r="D23" s="27" t="s">
        <v>83</v>
      </c>
      <c r="E23" s="26" t="s">
        <v>45</v>
      </c>
    </row>
    <row r="24" spans="1:5" ht="42" customHeight="1">
      <c r="A24" s="28" t="s">
        <v>27</v>
      </c>
      <c r="B24" s="20" t="s">
        <v>84</v>
      </c>
      <c r="C24" s="20" t="s">
        <v>43</v>
      </c>
      <c r="D24" s="20" t="s">
        <v>85</v>
      </c>
      <c r="E24" s="26" t="s">
        <v>45</v>
      </c>
    </row>
    <row r="25" spans="1:5" ht="42" customHeight="1">
      <c r="A25" s="28" t="s">
        <v>26</v>
      </c>
      <c r="B25" s="20" t="s">
        <v>86</v>
      </c>
      <c r="C25" s="20" t="s">
        <v>43</v>
      </c>
      <c r="D25" s="20" t="s">
        <v>87</v>
      </c>
      <c r="E25" s="26" t="s">
        <v>45</v>
      </c>
    </row>
    <row r="26" spans="1:5" ht="42" customHeight="1">
      <c r="A26" s="29" t="s">
        <v>28</v>
      </c>
      <c r="B26" s="24"/>
      <c r="C26" s="24"/>
      <c r="D26" s="24"/>
      <c r="E26" s="25"/>
    </row>
    <row r="27" spans="1:5" ht="43.15" customHeight="1">
      <c r="A27" s="34" t="s">
        <v>29</v>
      </c>
      <c r="B27" s="33" t="s">
        <v>88</v>
      </c>
      <c r="C27" s="20" t="s">
        <v>43</v>
      </c>
      <c r="D27" s="20" t="s">
        <v>89</v>
      </c>
      <c r="E27" s="21" t="s">
        <v>45</v>
      </c>
    </row>
    <row r="28" spans="1:5" ht="42" customHeight="1">
      <c r="A28" s="28" t="s">
        <v>26</v>
      </c>
      <c r="B28" s="20" t="s">
        <v>90</v>
      </c>
      <c r="C28" s="20" t="s">
        <v>43</v>
      </c>
      <c r="D28" s="20" t="s">
        <v>91</v>
      </c>
      <c r="E28" s="26" t="s">
        <v>45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PEFT04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2023-08-11T05:00:00+00:00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abril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Documento de texto</_Format>
    <Descripcion xmlns="b6565643-c00f-44ce-b5d1-532a85e4382c">Relación de horas extras laborales</Descripcion>
    <Ano_Plantilla xmlns="b6565643-c00f-44ce-b5d1-532a85e4382c">2025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2025-04-16T05:00:00+00:00</Fecha_x0020_de_x0020_inicio_x0020_de_x0020_publicación>
    <Tipo_x0020_Documental xmlns="cfd7d055-4c42-4b1a-a19c-7e601acfe3a8">1686</Tipo_x0020_Documental>
    <_dlc_DocId xmlns="b6565643-c00f-44ce-b5d1-532a85e4382c">XQAF2AT3N76N-114-4516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https://docs.supersalud.gov.co/PortalWeb/planeacion/_layouts/15/DocIdRedir.aspx?ID=XQAF2AT3N76N-114-4516</Url>
      <Description>XQAF2AT3N76N-114-4516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D1DB50B-8814-4489-9B71-6D0B3F6086D5}"/>
</file>

<file path=customXml/itemProps2.xml><?xml version="1.0" encoding="utf-8"?>
<ds:datastoreItem xmlns:ds="http://schemas.openxmlformats.org/officeDocument/2006/customXml" ds:itemID="{6E867150-B6C1-4E54-8E2E-933970AFF85E}"/>
</file>

<file path=customXml/itemProps3.xml><?xml version="1.0" encoding="utf-8"?>
<ds:datastoreItem xmlns:ds="http://schemas.openxmlformats.org/officeDocument/2006/customXml" ds:itemID="{FA11D16B-B7DC-4DDB-8F29-9900B23FF386}"/>
</file>

<file path=customXml/itemProps4.xml><?xml version="1.0" encoding="utf-8"?>
<ds:datastoreItem xmlns:ds="http://schemas.openxmlformats.org/officeDocument/2006/customXml" ds:itemID="{BC80C194-7349-474D-B621-F157C8E6FD2C}"/>
</file>

<file path=customXml/itemProps5.xml><?xml version="1.0" encoding="utf-8"?>
<ds:datastoreItem xmlns:ds="http://schemas.openxmlformats.org/officeDocument/2006/customXml" ds:itemID="{852AE591-E039-48CF-86D3-491953AD8F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Relación de horas extras laborales</dc:title>
  <dc:subject/>
  <dc:creator>Adriana Marcela Forero Zuñiga</dc:creator>
  <cp:keywords>PEFT04</cp:keywords>
  <dc:description/>
  <cp:lastModifiedBy>Jhoan Sebastian Mantilla Parada</cp:lastModifiedBy>
  <cp:revision/>
  <dcterms:created xsi:type="dcterms:W3CDTF">2020-12-10T12:18:25Z</dcterms:created>
  <dcterms:modified xsi:type="dcterms:W3CDTF">2025-04-16T17:07:52Z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e9531b26-f6d0-4a6d-a426-f5b402607e32</vt:lpwstr>
  </property>
</Properties>
</file>