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adriana_guerrero_supersalud_gov_co/Documents/2025/Temas/Publicaciones/Publicaciones/Noviembre/"/>
    </mc:Choice>
  </mc:AlternateContent>
  <xr:revisionPtr revIDLastSave="0" documentId="8_{EAE35CBC-5C23-4F27-ADA6-906F7FD13354}" xr6:coauthVersionLast="47" xr6:coauthVersionMax="47" xr10:uidLastSave="{00000000-0000-0000-0000-000000000000}"/>
  <bookViews>
    <workbookView xWindow="28680" yWindow="-120" windowWidth="29040" windowHeight="15840" firstSheet="1" activeTab="1" xr2:uid="{47E245A7-1EEF-46B1-B03D-9F73A2AF47B0}"/>
  </bookViews>
  <sheets>
    <sheet name="PIC" sheetId="11" state="hidden" r:id="rId1"/>
    <sheet name="PIC-V3" sheetId="13" r:id="rId2"/>
    <sheet name="PIC (2)" sheetId="10" state="hidden" r:id="rId3"/>
    <sheet name="Metadatos" sheetId="2" state="hidden" r:id="rId4"/>
    <sheet name="LISTADOS" sheetId="3" state="hidden" r:id="rId5"/>
  </sheets>
  <externalReferences>
    <externalReference r:id="rId6"/>
    <externalReference r:id="rId7"/>
    <externalReference r:id="rId8"/>
  </externalReferences>
  <definedNames>
    <definedName name="_xlnm._FilterDatabase" localSheetId="1" hidden="1">'PIC-V3'!$A$7:$Z$59</definedName>
    <definedName name="FUENTES">[1]TABLAS!#REF!</definedName>
    <definedName name="Lista">[2]Hoja1!$D$3:$D$6</definedName>
    <definedName name="meses">[1]TABLAS!$A$6:$A$17</definedName>
    <definedName name="Objetivo_institucional">[3]Listas!$F$2:$F$11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2" i="13" l="1"/>
  <c r="S62" i="13"/>
  <c r="R62" i="13"/>
  <c r="T63" i="13" s="1"/>
  <c r="Q62" i="13"/>
  <c r="P62" i="13"/>
  <c r="O62" i="13"/>
  <c r="Q63" i="13" s="1"/>
  <c r="N62" i="13"/>
  <c r="M62" i="13"/>
  <c r="L62" i="13"/>
  <c r="N63" i="13" s="1"/>
  <c r="K62" i="13"/>
  <c r="J62" i="13"/>
  <c r="I62" i="13"/>
  <c r="K63" i="13" s="1"/>
  <c r="T64" i="13" s="1"/>
  <c r="E59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T85" i="11"/>
  <c r="S85" i="11"/>
  <c r="R85" i="11"/>
  <c r="T86" i="11" s="1"/>
  <c r="Q85" i="11"/>
  <c r="P85" i="11"/>
  <c r="O85" i="11"/>
  <c r="Q86" i="11" s="1"/>
  <c r="N85" i="11"/>
  <c r="M85" i="11"/>
  <c r="L85" i="11"/>
  <c r="N86" i="11" s="1"/>
  <c r="K85" i="11"/>
  <c r="J85" i="11"/>
  <c r="I85" i="11"/>
  <c r="K86" i="11" s="1"/>
  <c r="T87" i="11" s="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T91" i="10" l="1"/>
  <c r="S91" i="10"/>
  <c r="R91" i="10"/>
  <c r="T92" i="10" s="1"/>
  <c r="Q91" i="10"/>
  <c r="P91" i="10"/>
  <c r="O91" i="10"/>
  <c r="Q92" i="10" s="1"/>
  <c r="N91" i="10"/>
  <c r="M91" i="10"/>
  <c r="L91" i="10"/>
  <c r="N92" i="10" s="1"/>
  <c r="K91" i="10"/>
  <c r="J91" i="10"/>
  <c r="I91" i="10"/>
  <c r="K92" i="10" s="1"/>
  <c r="T93" i="10" s="1"/>
  <c r="E88" i="10"/>
  <c r="E87" i="10"/>
  <c r="E86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</authors>
  <commentList>
    <comment ref="A4" authorId="0" shapeId="0" xr:uid="{2270C23D-862E-4CDC-B46D-35B881E3D4C7}">
      <text>
        <r>
          <rPr>
            <sz val="9"/>
            <color indexed="81"/>
            <rFont val="Tahoma"/>
            <family val="2"/>
          </rPr>
          <t>En este espacio, relacionar el nombre de la actividad asociada al plan, o plan o componente o cronograma.</t>
        </r>
      </text>
    </comment>
    <comment ref="A5" authorId="0" shapeId="0" xr:uid="{70CC55A5-BE85-40AF-8E62-C8E0260A5044}">
      <text>
        <r>
          <rPr>
            <sz val="9"/>
            <color indexed="81"/>
            <rFont val="Tahoma"/>
            <family val="2"/>
          </rPr>
          <t>Relacionar el nombre del proceso, objetivo, política o componente (en el caso del PAAC) sobre el que se va a formular o reportar avance de sus actividades.</t>
        </r>
      </text>
    </comment>
    <comment ref="B5" authorId="0" shapeId="0" xr:uid="{A556EFD6-D681-4438-B3C2-EBF7D6BB1CE3}">
      <text>
        <r>
          <rPr>
            <sz val="9"/>
            <color indexed="81"/>
            <rFont val="Tahoma"/>
            <family val="2"/>
          </rPr>
          <t>Relacionar las actividades o tareas a ejecutar asociadas al Plan o Actividad General</t>
        </r>
      </text>
    </comment>
    <comment ref="C5" authorId="0" shapeId="0" xr:uid="{17698D20-5015-4EA4-A320-15756433D0F3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G5" authorId="0" shapeId="0" xr:uid="{88385342-B043-4271-9BAA-328F973896DC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Z5" authorId="0" shapeId="0" xr:uid="{57019762-7A0B-4E39-8B53-2E25BB8913B5}">
      <text>
        <r>
          <rPr>
            <sz val="9"/>
            <color indexed="81"/>
            <rFont val="Tahoma"/>
            <family val="2"/>
          </rPr>
          <t xml:space="preserve">Relacione la dependencia y/o funcionario responsable de realizar la actividad o tarea
</t>
        </r>
      </text>
    </comment>
    <comment ref="C6" authorId="0" shapeId="0" xr:uid="{021E7CA4-F332-429F-A469-7762025811D9}">
      <text>
        <r>
          <rPr>
            <sz val="9"/>
            <color indexed="81"/>
            <rFont val="Tahoma"/>
            <family val="2"/>
          </rPr>
          <t xml:space="preserve">
Relacionar el Nombre del indicador. Si el cronograma se encuentra asociado a una actividad del PAG, colocar el que se encuentra en el Plan </t>
        </r>
      </text>
    </comment>
    <comment ref="D6" authorId="0" shapeId="0" xr:uid="{C4E15FA0-5402-4C1D-B9DA-D860310DF5E4}">
      <text>
        <r>
          <rPr>
            <sz val="9"/>
            <color indexed="81"/>
            <rFont val="Tahoma"/>
            <family val="2"/>
          </rPr>
          <t xml:space="preserve">
Relacionar la variable 1 que hace parte de la formula del indicador.</t>
        </r>
      </text>
    </comment>
    <comment ref="E6" authorId="0" shapeId="0" xr:uid="{5332F74E-8E05-4F9D-BBC7-8A98646A33D2}">
      <text>
        <r>
          <rPr>
            <sz val="9"/>
            <color indexed="81"/>
            <rFont val="Tahoma"/>
            <family val="2"/>
          </rPr>
          <t xml:space="preserve">
Relacionar la variable 2 que hace parte de la formula del indicador.</t>
        </r>
      </text>
    </comment>
    <comment ref="F6" authorId="0" shapeId="0" xr:uid="{D6310985-FE84-4E35-B596-5082641374D9}">
      <text>
        <r>
          <rPr>
            <sz val="9"/>
            <color indexed="81"/>
            <rFont val="Tahoma"/>
            <family val="2"/>
          </rPr>
          <t xml:space="preserve">
Seleccionar la frecuencia de reporte de la lista desplegable.</t>
        </r>
      </text>
    </comment>
    <comment ref="G6" authorId="0" shapeId="0" xr:uid="{9B29E4B3-BF55-43A1-9699-1DD3EE508092}">
      <text>
        <r>
          <rPr>
            <sz val="9"/>
            <color indexed="81"/>
            <rFont val="Tahoma"/>
            <family val="2"/>
          </rPr>
          <t xml:space="preserve">
Informativo: asociado a las metas de las actividades.</t>
        </r>
      </text>
    </comment>
    <comment ref="I6" authorId="0" shapeId="0" xr:uid="{AE151EAE-7FDE-4CF2-84D0-5D3848EB32BB}">
      <text>
        <r>
          <rPr>
            <sz val="9"/>
            <color indexed="81"/>
            <rFont val="Tahoma"/>
            <family val="2"/>
          </rPr>
          <t xml:space="preserve">
Informativo: Donde se relacionan las metas por mes en que se proyecta reportar.</t>
        </r>
      </text>
    </comment>
    <comment ref="U6" authorId="0" shapeId="0" xr:uid="{AD29E7DE-1718-48CF-AA34-491089BA5534}">
      <text>
        <r>
          <rPr>
            <sz val="9"/>
            <color indexed="81"/>
            <rFont val="Tahoma"/>
            <family val="2"/>
          </rPr>
          <t xml:space="preserve">
Este espacio aplica solo para el componente SST</t>
        </r>
      </text>
    </comment>
    <comment ref="V6" authorId="0" shapeId="0" xr:uid="{21C29310-B72A-43B2-9212-690684A49D9D}">
      <text>
        <r>
          <rPr>
            <sz val="9"/>
            <color indexed="81"/>
            <rFont val="Tahoma"/>
            <family val="2"/>
          </rPr>
          <t xml:space="preserve">
Relacione el porcentaje de avance de las actividades de la columna D o F, de acuerdo a la formula del indicador,  correspondientes al período de reporte</t>
        </r>
      </text>
    </comment>
    <comment ref="W6" authorId="0" shapeId="0" xr:uid="{F2D8710A-F058-4EED-89D9-98E45833B4E6}">
      <text>
        <r>
          <rPr>
            <sz val="9"/>
            <color indexed="81"/>
            <rFont val="Tahoma"/>
            <family val="2"/>
          </rPr>
          <t xml:space="preserve">
Relacione el producto o evidencia que soporte la ejecución y/o avance de la actividad relacionada y en el seguimiento, Adjunte los documentos que respalden el resultado del indicador y de la gestión.</t>
        </r>
      </text>
    </comment>
    <comment ref="X6" authorId="0" shapeId="0" xr:uid="{4F92E691-CF5A-41AE-A6B0-042CD54A9989}">
      <text>
        <r>
          <rPr>
            <sz val="9"/>
            <color indexed="81"/>
            <rFont val="Tahoma"/>
            <family val="2"/>
          </rPr>
          <t xml:space="preserve">
Relacione o describa la gestión realizada frente a la ejecución o avance de la actividad o tarea</t>
        </r>
      </text>
    </comment>
    <comment ref="Y6" authorId="0" shapeId="0" xr:uid="{94045F49-2AD9-4184-99B2-031096FE9304}">
      <text>
        <r>
          <rPr>
            <sz val="9"/>
            <color indexed="81"/>
            <rFont val="Tahoma"/>
            <family val="2"/>
          </rPr>
          <t xml:space="preserve">Este espacio exclusivo para la OAP, en donde se relaciona el análisis correspondiente a lo reportado por las areas 
</t>
        </r>
      </text>
    </comment>
    <comment ref="G7" authorId="0" shapeId="0" xr:uid="{E9181375-F29D-4E22-B287-D41FA3B2D10E}">
      <text>
        <r>
          <rPr>
            <sz val="9"/>
            <color indexed="81"/>
            <rFont val="Tahoma"/>
            <family val="2"/>
          </rPr>
          <t xml:space="preserve">
Realacionar la cifra que corresponde a la Línea o punto de partida en que inicia la actividad</t>
        </r>
      </text>
    </comment>
    <comment ref="H7" authorId="0" shapeId="0" xr:uid="{0E5F1F3D-0672-42A5-84A7-EC3BAD23740C}">
      <text>
        <r>
          <rPr>
            <sz val="9"/>
            <color indexed="81"/>
            <rFont val="Tahoma"/>
            <family val="2"/>
          </rPr>
          <t xml:space="preserve">
Relacionar en número la meta que corresponde a la ejecución en el año de la actividad.</t>
        </r>
      </text>
    </comment>
    <comment ref="I7" authorId="0" shapeId="0" xr:uid="{7842624C-8ABB-40C2-85A1-CD574D09C56F}">
      <text>
        <r>
          <rPr>
            <sz val="9"/>
            <color indexed="81"/>
            <rFont val="Tahoma"/>
            <family val="2"/>
          </rPr>
          <t xml:space="preserve">
Relacionar y proyectar por mes la meta del año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</authors>
  <commentList>
    <comment ref="A4" authorId="0" shapeId="0" xr:uid="{31498061-9162-4614-AAAA-B37F03F46490}">
      <text>
        <r>
          <rPr>
            <sz val="9"/>
            <color indexed="81"/>
            <rFont val="Tahoma"/>
            <family val="2"/>
          </rPr>
          <t>En este espacio, relacionar el nombre de la actividad asociada al plan, o plan o componente o cronograma.</t>
        </r>
      </text>
    </comment>
    <comment ref="A5" authorId="0" shapeId="0" xr:uid="{15F5781F-ADDB-46B4-84AD-A30928A470C6}">
      <text>
        <r>
          <rPr>
            <sz val="9"/>
            <color indexed="81"/>
            <rFont val="Tahoma"/>
            <family val="2"/>
          </rPr>
          <t>Relacionar el nombre del proceso, objetivo, política o componente (en el caso del PAAC) sobre el que se va a formular o reportar avance de sus actividades.</t>
        </r>
      </text>
    </comment>
    <comment ref="B5" authorId="0" shapeId="0" xr:uid="{E3440E0D-CCC9-495D-B8CC-6C5E9ECB30ED}">
      <text>
        <r>
          <rPr>
            <sz val="9"/>
            <color indexed="81"/>
            <rFont val="Tahoma"/>
            <family val="2"/>
          </rPr>
          <t>Relacionar las actividades o tareas a ejecutar asociadas al Plan o Actividad General</t>
        </r>
      </text>
    </comment>
    <comment ref="C5" authorId="0" shapeId="0" xr:uid="{67613B10-64DE-4544-80C5-A3D7AF71B166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G5" authorId="0" shapeId="0" xr:uid="{E4F39CCA-5F3E-45AD-A33F-95C4A1A226F1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Z5" authorId="0" shapeId="0" xr:uid="{41D4FC9C-F890-4369-9C47-6FF4CC13162D}">
      <text>
        <r>
          <rPr>
            <sz val="9"/>
            <color indexed="81"/>
            <rFont val="Tahoma"/>
            <family val="2"/>
          </rPr>
          <t xml:space="preserve">Relacione la dependencia y/o funcionario responsable de realizar la actividad o tarea
</t>
        </r>
      </text>
    </comment>
    <comment ref="C6" authorId="0" shapeId="0" xr:uid="{53AF8290-6F6A-4CEA-ACD1-EFB3FB963E7F}">
      <text>
        <r>
          <rPr>
            <sz val="9"/>
            <color indexed="81"/>
            <rFont val="Tahoma"/>
            <family val="2"/>
          </rPr>
          <t xml:space="preserve">
Relacionar el Nombre del indicador. Si el cronograma se encuentra asociado a una actividad del PAG, colocar el que se encuentra en el Plan </t>
        </r>
      </text>
    </comment>
    <comment ref="D6" authorId="0" shapeId="0" xr:uid="{69948C83-724E-47B2-AD13-CBA301A8F9D9}">
      <text>
        <r>
          <rPr>
            <sz val="9"/>
            <color indexed="81"/>
            <rFont val="Tahoma"/>
            <family val="2"/>
          </rPr>
          <t xml:space="preserve">
Relacionar la variable 1 que hace parte de la formula del indicador.</t>
        </r>
      </text>
    </comment>
    <comment ref="E6" authorId="0" shapeId="0" xr:uid="{B3A50722-13A9-4F83-B778-08B0C4D9E91A}">
      <text>
        <r>
          <rPr>
            <sz val="9"/>
            <color indexed="81"/>
            <rFont val="Tahoma"/>
            <family val="2"/>
          </rPr>
          <t xml:space="preserve">
Relacionar la variable 2 que hace parte de la formula del indicador.</t>
        </r>
      </text>
    </comment>
    <comment ref="F6" authorId="0" shapeId="0" xr:uid="{91BC757D-0EDE-4B38-B02A-D2D16A639F74}">
      <text>
        <r>
          <rPr>
            <sz val="9"/>
            <color indexed="81"/>
            <rFont val="Tahoma"/>
            <family val="2"/>
          </rPr>
          <t xml:space="preserve">
Seleccionar la frecuencia de reporte de la lista desplegable.</t>
        </r>
      </text>
    </comment>
    <comment ref="G6" authorId="0" shapeId="0" xr:uid="{35610543-6879-439A-BADF-57FCEDBCD52E}">
      <text>
        <r>
          <rPr>
            <sz val="9"/>
            <color indexed="81"/>
            <rFont val="Tahoma"/>
            <family val="2"/>
          </rPr>
          <t xml:space="preserve">
Informativo: asociado a las metas de las actividades.</t>
        </r>
      </text>
    </comment>
    <comment ref="I6" authorId="0" shapeId="0" xr:uid="{78FBA521-0505-459A-B792-F183B4AFD5DD}">
      <text>
        <r>
          <rPr>
            <sz val="9"/>
            <color indexed="81"/>
            <rFont val="Tahoma"/>
            <family val="2"/>
          </rPr>
          <t xml:space="preserve">
Informativo: Donde se relacionan las metas por mes en que se proyecta reportar.</t>
        </r>
      </text>
    </comment>
    <comment ref="U6" authorId="0" shapeId="0" xr:uid="{14D045C7-B3DF-4D5C-B08F-425A8CC4CBE1}">
      <text>
        <r>
          <rPr>
            <sz val="9"/>
            <color indexed="81"/>
            <rFont val="Tahoma"/>
            <family val="2"/>
          </rPr>
          <t xml:space="preserve">
Este espacio aplica solo para el componente SST</t>
        </r>
      </text>
    </comment>
    <comment ref="V6" authorId="0" shapeId="0" xr:uid="{5ED47624-48F5-4346-AB29-61A7411A2ECF}">
      <text>
        <r>
          <rPr>
            <sz val="9"/>
            <color indexed="81"/>
            <rFont val="Tahoma"/>
            <family val="2"/>
          </rPr>
          <t xml:space="preserve">
Relacione el porcentaje de avance de las actividades de la columna D o F, de acuerdo a la formula del indicador,  correspondientes al período de reporte</t>
        </r>
      </text>
    </comment>
    <comment ref="W6" authorId="0" shapeId="0" xr:uid="{559A63C3-9027-403E-B5F0-868EFF7BC611}">
      <text>
        <r>
          <rPr>
            <sz val="9"/>
            <color indexed="81"/>
            <rFont val="Tahoma"/>
            <family val="2"/>
          </rPr>
          <t xml:space="preserve">
Relacione el producto o evidencia que soporte la ejecución y/o avance de la actividad relacionada y en el seguimiento, Adjunte los documentos que respalden el resultado del indicador y de la gestión.</t>
        </r>
      </text>
    </comment>
    <comment ref="X6" authorId="0" shapeId="0" xr:uid="{1E3314F3-0037-4E4A-B49E-062D62A874D1}">
      <text>
        <r>
          <rPr>
            <sz val="9"/>
            <color indexed="81"/>
            <rFont val="Tahoma"/>
            <family val="2"/>
          </rPr>
          <t xml:space="preserve">
Relacione o describa la gestión realizada frente a la ejecución o avance de la actividad o tarea</t>
        </r>
      </text>
    </comment>
    <comment ref="Y6" authorId="0" shapeId="0" xr:uid="{DBB28DFB-E267-44D2-A45A-8B6042C8F40F}">
      <text>
        <r>
          <rPr>
            <sz val="9"/>
            <color indexed="81"/>
            <rFont val="Tahoma"/>
            <family val="2"/>
          </rPr>
          <t xml:space="preserve">Este espacio exclusivo para la OAP, en donde se relaciona el análisis correspondiente a lo reportado por las areas 
</t>
        </r>
      </text>
    </comment>
    <comment ref="G7" authorId="0" shapeId="0" xr:uid="{914C9384-5EFC-4BC0-A152-67936725A356}">
      <text>
        <r>
          <rPr>
            <sz val="9"/>
            <color indexed="81"/>
            <rFont val="Tahoma"/>
            <family val="2"/>
          </rPr>
          <t xml:space="preserve">
Realacionar la cifra que corresponde a la Línea o punto de partida en que inicia la actividad</t>
        </r>
      </text>
    </comment>
    <comment ref="H7" authorId="0" shapeId="0" xr:uid="{59831CF5-B4BF-4914-B53D-13DFB3CC2B95}">
      <text>
        <r>
          <rPr>
            <sz val="9"/>
            <color indexed="81"/>
            <rFont val="Tahoma"/>
            <family val="2"/>
          </rPr>
          <t xml:space="preserve">
Relacionar en número la meta que corresponde a la ejecución en el año de la actividad.</t>
        </r>
      </text>
    </comment>
    <comment ref="I7" authorId="0" shapeId="0" xr:uid="{E825A0FD-E145-46D4-BFA2-CD11EEEF010F}">
      <text>
        <r>
          <rPr>
            <sz val="9"/>
            <color indexed="81"/>
            <rFont val="Tahoma"/>
            <family val="2"/>
          </rPr>
          <t xml:space="preserve">
Relacionar y proyectar por mes la meta del año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</authors>
  <commentList>
    <comment ref="A4" authorId="0" shapeId="0" xr:uid="{16DB7E57-76E1-4A36-B577-AB2B7E741681}">
      <text>
        <r>
          <rPr>
            <sz val="9"/>
            <color indexed="81"/>
            <rFont val="Tahoma"/>
            <family val="2"/>
          </rPr>
          <t>En este espacio, relacionar el nombre de la actividad asociada al plan, o plan o componente o cronograma.</t>
        </r>
      </text>
    </comment>
    <comment ref="A5" authorId="0" shapeId="0" xr:uid="{13095989-CCA7-4C0E-92A2-1FAEB81253D4}">
      <text>
        <r>
          <rPr>
            <sz val="9"/>
            <color indexed="81"/>
            <rFont val="Tahoma"/>
            <family val="2"/>
          </rPr>
          <t>Relacionar el nombre del proceso, objetivo, política o componente (en el caso del PAAC) sobre el que se va a formular o reportar avance de sus actividades.</t>
        </r>
      </text>
    </comment>
    <comment ref="B5" authorId="0" shapeId="0" xr:uid="{ABF1EAA0-7386-4454-A7C9-2A4DF1DBEC51}">
      <text>
        <r>
          <rPr>
            <sz val="9"/>
            <color indexed="81"/>
            <rFont val="Tahoma"/>
            <family val="2"/>
          </rPr>
          <t>Relacionar las actividades o tareas a ejecutar asociadas al Plan o Actividad General</t>
        </r>
      </text>
    </comment>
    <comment ref="C5" authorId="0" shapeId="0" xr:uid="{52B4C98A-FD55-47CF-8FD1-CF76C6EE1D6C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G5" authorId="0" shapeId="0" xr:uid="{A219E1DA-4C5C-44DD-8CEE-1A335C9207FC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Z5" authorId="0" shapeId="0" xr:uid="{3A25BB4C-3999-4D95-9B26-A6A1A35760B3}">
      <text>
        <r>
          <rPr>
            <sz val="9"/>
            <color indexed="81"/>
            <rFont val="Tahoma"/>
            <family val="2"/>
          </rPr>
          <t xml:space="preserve">Relacione la dependencia y/o funcionario responsable de realizar la actividad o tarea
</t>
        </r>
      </text>
    </comment>
    <comment ref="C6" authorId="0" shapeId="0" xr:uid="{65BDA22A-422B-4377-96D4-CEFC159DD4CF}">
      <text>
        <r>
          <rPr>
            <sz val="9"/>
            <color indexed="81"/>
            <rFont val="Tahoma"/>
            <family val="2"/>
          </rPr>
          <t xml:space="preserve">
Relacionar el Nombre del indicador. Si el cronograma se encuentra asociado a una actividad del PAG, colocar el que se encuentra en el Plan </t>
        </r>
      </text>
    </comment>
    <comment ref="D6" authorId="0" shapeId="0" xr:uid="{B3A793B6-8ABF-4E1C-A2A4-7FAD7E2AC5D4}">
      <text>
        <r>
          <rPr>
            <sz val="9"/>
            <color indexed="81"/>
            <rFont val="Tahoma"/>
            <family val="2"/>
          </rPr>
          <t xml:space="preserve">
Relacionar la variable 1 que hace parte de la formula del indicador.</t>
        </r>
      </text>
    </comment>
    <comment ref="E6" authorId="0" shapeId="0" xr:uid="{A9320F49-9722-40E0-825D-A47EB8290624}">
      <text>
        <r>
          <rPr>
            <sz val="9"/>
            <color indexed="81"/>
            <rFont val="Tahoma"/>
            <family val="2"/>
          </rPr>
          <t xml:space="preserve">
Relacionar la variable 2 que hace parte de la formula del indicador.</t>
        </r>
      </text>
    </comment>
    <comment ref="F6" authorId="0" shapeId="0" xr:uid="{5C29327C-62D5-4FC5-B462-2AC09F1A8559}">
      <text>
        <r>
          <rPr>
            <sz val="9"/>
            <color indexed="81"/>
            <rFont val="Tahoma"/>
            <family val="2"/>
          </rPr>
          <t xml:space="preserve">
Seleccionar la frecuencia de reporte de la lista desplegable.</t>
        </r>
      </text>
    </comment>
    <comment ref="G6" authorId="0" shapeId="0" xr:uid="{8570EA9F-EC28-45F8-9ECD-002EA1C0B647}">
      <text>
        <r>
          <rPr>
            <sz val="9"/>
            <color indexed="81"/>
            <rFont val="Tahoma"/>
            <family val="2"/>
          </rPr>
          <t xml:space="preserve">
Informativo: asociado a las metas de las actividades.</t>
        </r>
      </text>
    </comment>
    <comment ref="I6" authorId="0" shapeId="0" xr:uid="{1F7CC383-CB72-4A19-B685-E9AE2D5CDFB7}">
      <text>
        <r>
          <rPr>
            <sz val="9"/>
            <color indexed="81"/>
            <rFont val="Tahoma"/>
            <family val="2"/>
          </rPr>
          <t xml:space="preserve">
Informativo: Donde se relacionan las metas por mes en que se proyecta reportar.</t>
        </r>
      </text>
    </comment>
    <comment ref="U6" authorId="0" shapeId="0" xr:uid="{AE7BF0B4-CD2D-48D9-BFB1-5C400040AB34}">
      <text>
        <r>
          <rPr>
            <sz val="9"/>
            <color indexed="81"/>
            <rFont val="Tahoma"/>
            <family val="2"/>
          </rPr>
          <t xml:space="preserve">
Este espacio aplica solo para el componente SST</t>
        </r>
      </text>
    </comment>
    <comment ref="V6" authorId="0" shapeId="0" xr:uid="{3A745588-7E59-4D2C-914C-59BEA612E3EA}">
      <text>
        <r>
          <rPr>
            <sz val="9"/>
            <color indexed="81"/>
            <rFont val="Tahoma"/>
            <family val="2"/>
          </rPr>
          <t xml:space="preserve">
Relacione el porcentaje de avance de las actividades de la columna D o F, de acuerdo a la formula del indicador,  correspondientes al período de reporte</t>
        </r>
      </text>
    </comment>
    <comment ref="W6" authorId="0" shapeId="0" xr:uid="{0D960FE1-9DFE-420C-8FC6-90E971420235}">
      <text>
        <r>
          <rPr>
            <sz val="9"/>
            <color indexed="81"/>
            <rFont val="Tahoma"/>
            <family val="2"/>
          </rPr>
          <t xml:space="preserve">
Relacione el producto o evidencia que soporte la ejecución y/o avance de la actividad relacionada y en el seguimiento, Adjunte los documentos que respalden el resultado del indicador y de la gestión.</t>
        </r>
      </text>
    </comment>
    <comment ref="X6" authorId="0" shapeId="0" xr:uid="{0B1E82BC-858F-480E-B04D-2D6AE65DFFF7}">
      <text>
        <r>
          <rPr>
            <sz val="9"/>
            <color indexed="81"/>
            <rFont val="Tahoma"/>
            <family val="2"/>
          </rPr>
          <t xml:space="preserve">
Relacione o describa la gestión realizada frente a la ejecución o avance de la actividad o tarea</t>
        </r>
      </text>
    </comment>
    <comment ref="Y6" authorId="0" shapeId="0" xr:uid="{5E46AE42-2368-47B7-A3A6-1C8EAA46B928}">
      <text>
        <r>
          <rPr>
            <sz val="9"/>
            <color indexed="81"/>
            <rFont val="Tahoma"/>
            <family val="2"/>
          </rPr>
          <t xml:space="preserve">Este espacio exclusivo para la OAP, en donde se relaciona el análisis correspondiente a lo reportado por las areas 
</t>
        </r>
      </text>
    </comment>
    <comment ref="G7" authorId="0" shapeId="0" xr:uid="{8C71D968-8EA1-4A1B-8A68-9398782BE8E9}">
      <text>
        <r>
          <rPr>
            <sz val="9"/>
            <color indexed="81"/>
            <rFont val="Tahoma"/>
            <family val="2"/>
          </rPr>
          <t xml:space="preserve">
Realacionar la cifra que corresponde a la Línea o punto de partida en que inicia la actividad</t>
        </r>
      </text>
    </comment>
    <comment ref="H7" authorId="0" shapeId="0" xr:uid="{BA017BE6-2979-49E6-92CC-3C7D2E73A995}">
      <text>
        <r>
          <rPr>
            <sz val="9"/>
            <color indexed="81"/>
            <rFont val="Tahoma"/>
            <family val="2"/>
          </rPr>
          <t xml:space="preserve">
Relacionar en número la meta que corresponde a la ejecución en el año de la actividad.</t>
        </r>
      </text>
    </comment>
    <comment ref="I7" authorId="0" shapeId="0" xr:uid="{C2F0634E-86F1-412F-A002-3EF138DBBDBE}">
      <text>
        <r>
          <rPr>
            <sz val="9"/>
            <color indexed="81"/>
            <rFont val="Tahoma"/>
            <family val="2"/>
          </rPr>
          <t xml:space="preserve">
Relacionar y proyectar por mes la meta del año</t>
        </r>
      </text>
    </comment>
  </commentList>
</comments>
</file>

<file path=xl/sharedStrings.xml><?xml version="1.0" encoding="utf-8"?>
<sst xmlns="http://schemas.openxmlformats.org/spreadsheetml/2006/main" count="1682" uniqueCount="265">
  <si>
    <t>DIRECCIONAMIENTO ESTRATÉGICO</t>
  </si>
  <si>
    <t>CÓDIGO</t>
  </si>
  <si>
    <t>DEFT04</t>
  </si>
  <si>
    <t>FORMULACIÓN Y SEGUIMIENTO DE PLANES O CRONOGRAMAS</t>
  </si>
  <si>
    <t>VERSIÓN</t>
  </si>
  <si>
    <t>FECHA</t>
  </si>
  <si>
    <t>NOMBRE DEL PLAN O CRONOGRAMA</t>
  </si>
  <si>
    <t xml:space="preserve"> PROCESO, OBJETIVO, POLÍTICA, COMPONENTE </t>
  </si>
  <si>
    <t xml:space="preserve">ACTIVIDAD O TAREA </t>
  </si>
  <si>
    <t xml:space="preserve"> INDICADOR</t>
  </si>
  <si>
    <t xml:space="preserve"> CRONOGRAMA</t>
  </si>
  <si>
    <t xml:space="preserve"> SEGUIMIENTO A LA EJECUCIÓN </t>
  </si>
  <si>
    <t xml:space="preserve"> DEPENDENCIA Y/O FUNCIONARIO RESPONSABLE </t>
  </si>
  <si>
    <t xml:space="preserve">
Nombre </t>
  </si>
  <si>
    <t xml:space="preserve">
Dato Variable 1</t>
  </si>
  <si>
    <t xml:space="preserve">
Dato Variable 2</t>
  </si>
  <si>
    <t>Frecuencia de Reporte</t>
  </si>
  <si>
    <t xml:space="preserve"> Metas Programadas</t>
  </si>
  <si>
    <t xml:space="preserve">
Fecha de Reporte o Ejecución de la actividad</t>
  </si>
  <si>
    <t>Recursos Técnicos y/o financieros</t>
  </si>
  <si>
    <t xml:space="preserve">
Porcentaje (%) de avance o cumplimiento</t>
  </si>
  <si>
    <t xml:space="preserve">
 Relacionar Producto / Evidencia</t>
  </si>
  <si>
    <t xml:space="preserve">
Resultado de la Gestión</t>
  </si>
  <si>
    <t xml:space="preserve"> Análisis resultados de Gestión (OAP)</t>
  </si>
  <si>
    <t>Línea de Base</t>
  </si>
  <si>
    <t>Valor absoluto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</si>
  <si>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</si>
  <si>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</si>
  <si>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</si>
  <si>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</si>
  <si>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</si>
  <si>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</si>
  <si>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</si>
  <si>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</si>
  <si>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</si>
  <si>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</si>
  <si>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</si>
  <si>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</si>
  <si>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Gestión Estratégica de Personas</t>
  </si>
  <si>
    <t>Trimestral</t>
  </si>
  <si>
    <t>X</t>
  </si>
  <si>
    <t>Lista de asistencia</t>
  </si>
  <si>
    <t>Dirección de Talento Humano</t>
  </si>
  <si>
    <t>Última fecha de actualización del registro :</t>
  </si>
  <si>
    <t>PLAN INSTITUCIONAL DE CAPACITACIÓN</t>
  </si>
  <si>
    <t>Analisis y Gestion de la Informacion estadistica</t>
  </si>
  <si>
    <t>Evento de capacitación realizado</t>
  </si>
  <si>
    <t>Actualización en Seguridad Social en salud</t>
  </si>
  <si>
    <t>Herramientas tecnológicas (Acces, Power Pivot, Powerapps, Power automate, project)</t>
  </si>
  <si>
    <t>Gestion Financiera en el sector publico Estatutos, Sistema organico del sector financiero, marco conceptual, evaluacion social financiera.</t>
  </si>
  <si>
    <t>Gestión documental (archivos físicos, y electrónicos) - archivo general de la nación y teblas de retencion</t>
  </si>
  <si>
    <t>Definicion, Formulación e interpretación de indicadores KIP y OKR</t>
  </si>
  <si>
    <t>Orientación al usuario y al ciudadano</t>
  </si>
  <si>
    <t>Planeación estratégica (planeación, procesos y procedimientos de la oficina, herramientas para ser más eficiente el monitoreo de los vigilados)</t>
  </si>
  <si>
    <t>Auditoría y supervision en salud (basada en riesgos)</t>
  </si>
  <si>
    <t>MIPG</t>
  </si>
  <si>
    <t>Actualización y socialización sobre los cambios e impacto derivados de la reforma a la salud</t>
  </si>
  <si>
    <t>Verificadores de habilitación de servicios de salud</t>
  </si>
  <si>
    <t>Control Interno y Auditoría interna</t>
  </si>
  <si>
    <t>Diplomado auditoria forense aplicable al sistema de salud (técnicas de auditoria y recolección de información.</t>
  </si>
  <si>
    <t xml:space="preserve">Normatividad sobre gestores farmacéuticos (resolución 1403 del 2007), Farmacovigilancia enfermedades huérfanas, gestion Farmaceutica, IBC con énfasis en farmacéutica </t>
  </si>
  <si>
    <t>Régimen de contratación estatal</t>
  </si>
  <si>
    <t>Derecho de petición</t>
  </si>
  <si>
    <t>Diseño de piezas gráficas y edicion de video</t>
  </si>
  <si>
    <t>Hacienda pública</t>
  </si>
  <si>
    <t>Sistemas integrados de gestión HSEQ - ISO 9001:2015, ISO 14001:2015, ISO 45001:2018</t>
  </si>
  <si>
    <t>Actualización jurisprudencial (Temas relacionados con Derecho público, actuaciones administrativas sancionatorias y contenciosas, (nulidades y restablecimiento de derecho, reparaciones directas, acciones contractuales), así como de acciones constitucionales (acción de tutela, acción  de grupo y acción popular)</t>
  </si>
  <si>
    <t>Actualización normativa y de últimas prácticas y herramientas para la gestión del cobro persuasivo y cobro coactivo</t>
  </si>
  <si>
    <t>Comprensión y aplicación de la reforma tributaria</t>
  </si>
  <si>
    <t>Decreto 2024 de 2015 – normas financieras (ITCP, universidades, SuperSociedades dictan estos cursos) temas: liquidaciones obligatorias y judiciales</t>
  </si>
  <si>
    <t>Derecho tributario y gestión de cobro de la contribución</t>
  </si>
  <si>
    <t>Normas de administración de personal (con énfasis en incumplimiento de funciones)</t>
  </si>
  <si>
    <t>Normativa relacionada con manejo de historias clínicas</t>
  </si>
  <si>
    <t>Normatividad y gestión de nómina</t>
  </si>
  <si>
    <t>Procesos de Intervención Forzosa y medidas especiales (Decreto 663 de 1993</t>
  </si>
  <si>
    <t>Manejo de datos e información</t>
  </si>
  <si>
    <t>Gobierno y gestión de datos e información</t>
  </si>
  <si>
    <t>Diplomado en seguridad del paciente (control de calidad de dispositivos y exámenes cerca al paciente)</t>
  </si>
  <si>
    <t>Diplomado Vigilancia a la gestión del Riesgo de los actores del SGSSS ( enfoque financiero, actuarial y salud)</t>
  </si>
  <si>
    <t>Manejo de recursos en el sector salud</t>
  </si>
  <si>
    <t>Manejo del régimen probatorio (con el énfasis de generar y desarrollar mejor el material probatorio para la toma de decisiones con certeza) y adicional la prueba digital</t>
  </si>
  <si>
    <t>Sistema Obligatorio de Garantía de la Calidad en Salud</t>
  </si>
  <si>
    <t>Actualización en procesos contractuales</t>
  </si>
  <si>
    <t>Inducción y reinducción (nuevos servidores públicos)</t>
  </si>
  <si>
    <t xml:space="preserve">Manejo de diagramadores de procesos </t>
  </si>
  <si>
    <t>Procedimiento de gestión y cobro de cuentas por obligaciones a favor de la SNS, por parte de las áreas responsables (Dirección jurídica, Defensa judicial y la delegada para Investigaciones Administrativas)</t>
  </si>
  <si>
    <t>Procedimiento administrativo general y su aplicabilidad en los procesos que adelanta la Supersalud</t>
  </si>
  <si>
    <t>Manejo de redes sociales</t>
  </si>
  <si>
    <t>Fortalecimiento de herramientas de inspección vigilancia y control</t>
  </si>
  <si>
    <t>Actualización de técnicas y herramientas para la inspección, vigilancia y control</t>
  </si>
  <si>
    <t>Gestión oportuna de derechos de petición</t>
  </si>
  <si>
    <t>Control social con enfoque de la administración pública</t>
  </si>
  <si>
    <t>Control social y participación ciudadana en la gestión pública</t>
  </si>
  <si>
    <t>Marco lógico y formulación de proyectos, planes y programas con perspectiva de género y enfoques diferenciales, acoso laboral y sexual</t>
  </si>
  <si>
    <t>COSO (sistema de control interno)</t>
  </si>
  <si>
    <t>Gestión Estratégica e integral de Personas</t>
  </si>
  <si>
    <t>Argumentación jurídica</t>
  </si>
  <si>
    <t>Construcción y redacción de textos (actos administrativos, Informes) y comprension de lectura</t>
  </si>
  <si>
    <t>Construcción y redacción de textos jurídicos (sentencias judiciales)</t>
  </si>
  <si>
    <t>Elaboración metodológica de informes técnicos (analítico)</t>
  </si>
  <si>
    <t>Lectura rápida</t>
  </si>
  <si>
    <t>Redacción Jurídica y principios básicos del derecho.</t>
  </si>
  <si>
    <t>Mentoring para la transferencia de conocimiento y desarrollo de habilidades.</t>
  </si>
  <si>
    <t>Adaptación al cambio</t>
  </si>
  <si>
    <t>Excel, Word, power point, power BI, bases de datos.</t>
  </si>
  <si>
    <t>Herramientas para infografías y presentaciones</t>
  </si>
  <si>
    <t>Presentaciones efectivas</t>
  </si>
  <si>
    <t>Manejo efectivo del tiempo</t>
  </si>
  <si>
    <t>Resolución de conflictos y negociación</t>
  </si>
  <si>
    <t>Coaching</t>
  </si>
  <si>
    <t>Comunicación asertiva</t>
  </si>
  <si>
    <t>Expresión oral y manejo del público</t>
  </si>
  <si>
    <t>Habilidades gerenciales</t>
  </si>
  <si>
    <t>Inteligencia emocional y manejo del estrés</t>
  </si>
  <si>
    <t>Lenguaje claro</t>
  </si>
  <si>
    <t>Liderazgo</t>
  </si>
  <si>
    <t>Trabajo en equipo - Clima laboral</t>
  </si>
  <si>
    <t>Negociación Sindical</t>
  </si>
  <si>
    <t xml:space="preserve">Inducción </t>
  </si>
  <si>
    <t>Reinducción</t>
  </si>
  <si>
    <t>Realizar la estructuracion de los PAE para el periodo 2025</t>
  </si>
  <si>
    <t>PIC 2025</t>
  </si>
  <si>
    <t>Total mes</t>
  </si>
  <si>
    <t xml:space="preserve">Total Trimestral </t>
  </si>
  <si>
    <t>Total año</t>
  </si>
  <si>
    <t>Atributo</t>
  </si>
  <si>
    <t>Descripción del atributo</t>
  </si>
  <si>
    <t>Tipo de atributo</t>
  </si>
  <si>
    <t>Ejemplo de registro</t>
  </si>
  <si>
    <t>Calidad del dato</t>
  </si>
  <si>
    <t>Relacionar el nombre de la actividad asociada al plan, o plan o componente o cronograma.</t>
  </si>
  <si>
    <t>Texto</t>
  </si>
  <si>
    <t>Relacionar la acividad general del PAG, ejemplo: Cronograma de actividades para la apropiación, fortalecimiento  y seguimiento de la planeación estratégica Institucional.</t>
  </si>
  <si>
    <t>Iniciar en mayuscula y no colocar siglas sin su significado</t>
  </si>
  <si>
    <t>PROCESO, OBJETIVO, POLÍTICA, COMPONENTE O PLANES</t>
  </si>
  <si>
    <t>Relacionar el nombre del proceso, objetivo, política o componente (en el caso del PAAC) sobre el que se va a formular o reportar avance de sus actividades</t>
  </si>
  <si>
    <t>Si está asociado a un proceso, ejemplo: Direccionamiento Estratégico; si está asociado a una política, ejemplo: Planeación Institucional</t>
  </si>
  <si>
    <t>Se debe relacionar la política, proceso o componente formal, con el nombre como se encuentre en el Sistema Integrado de Gestión</t>
  </si>
  <si>
    <t>ACTIVIDADES O TAREAS</t>
  </si>
  <si>
    <t>Relacionar las actividades o tareas a ejecutar asociadas al Plan o Actividad General</t>
  </si>
  <si>
    <t>Actividad o tarea, ejemplo: Realizar seguimiento y consolidación al plan Estratégico Sectorial</t>
  </si>
  <si>
    <t>Escribir la actividad o tarea iniciando en verbo infinitivo y sin siglas</t>
  </si>
  <si>
    <t>INDICADOR</t>
  </si>
  <si>
    <t>Espacio Informativo no se relaciona en la fila (Solo se relaciona información, si el cronograma se reporta a la OAP)</t>
  </si>
  <si>
    <t>Espacio Informativo</t>
  </si>
  <si>
    <t xml:space="preserve">Nombre </t>
  </si>
  <si>
    <t>Relacionar el indicador con que se mide en el Plan (PAG- PEIDA)</t>
  </si>
  <si>
    <t xml:space="preserve">Se relaciona el Indicador general con que se mide en el Plan, en este caso del PAG, ejemplo: Ejecutar cronograma de actividades para la implementación de las políticas de Planeación Institucional y  Seguimiento y Evaluación del Desempeño Institucional del Modelo Integrado de Planeación- MIPG </t>
  </si>
  <si>
    <t xml:space="preserve">Se relaciona el nombre del indicador, este no debe contener siglas </t>
  </si>
  <si>
    <t>Dato Variable 1</t>
  </si>
  <si>
    <t>Relacionar la variable 1 del indicador  con que se mide en el Plan (PAG- PEIDA)</t>
  </si>
  <si>
    <t>Se relaciona la variable uno (1) o numerador del indicador  general con que se mide en el Plan, en este caso del PAG, ejemplo: Número de actividades ejecutadas en el plan de acción de MIPG de las políticas "Planeación Institucional, Seguimiento y evaluación del desempeño institucional"</t>
  </si>
  <si>
    <t xml:space="preserve">Se debe relacionar en número o porcentaje de acuerdo con la formula del indicador </t>
  </si>
  <si>
    <t>Dato Variable 2</t>
  </si>
  <si>
    <t>Relacionar la variable 2 del indicador (Si aplica - Porcentual, Índice, Moda, Mediana) con que se mide en el Plan (PAG- PEIDA)</t>
  </si>
  <si>
    <t xml:space="preserve">Como el indicador es Numérico no aplica relacionar variable dos (2), en caso que fuera porcentual o Índice, se debe relacionar la variable 2 o denominador </t>
  </si>
  <si>
    <t xml:space="preserve">Se debe relacionar en número de acuerdo con la formula del indicador </t>
  </si>
  <si>
    <t>Seleccione la variable de acuerdo a la frecuencia en reportará la actividad</t>
  </si>
  <si>
    <t>Selección</t>
  </si>
  <si>
    <t xml:space="preserve">Selecciona la periodicidad de reporte entre la lista relacionada, ejemplo: Trimestral </t>
  </si>
  <si>
    <t>Escoger solo de la Selección la cual ya viene predeterminada</t>
  </si>
  <si>
    <t>CRONOGRAMA</t>
  </si>
  <si>
    <t>Espacio Informativo no se relaciona en la fila</t>
  </si>
  <si>
    <t>Informativo</t>
  </si>
  <si>
    <t>Metas Programadas</t>
  </si>
  <si>
    <t>Fecha de Reporte o Ejecución de la actividad</t>
  </si>
  <si>
    <t>En este espacio se encuentran los meses del año y se debe colocar cuando reportará la actividad o tarea</t>
  </si>
  <si>
    <t>En este se selecciona y se coloca la meta por periodo de reporte, ejemplo: Marzo 1; Junio: 1; Septiembre: 1; Diciembre; 1</t>
  </si>
  <si>
    <t>Se debe relacionar en el mes correspondiente en numero a reportar, o x señalando que inicia la actividad</t>
  </si>
  <si>
    <t>Línea o punto de partida en que inicia la actividad</t>
  </si>
  <si>
    <t>Se trae la información del punto de partida de la actividad, Ejemplo: 2</t>
  </si>
  <si>
    <t>Se debe relacionar en numero o porcentaje, de acuerdo con el punto de partida de la actividad o tarea</t>
  </si>
  <si>
    <t>Colocar la meta de la actividad (Numérica)</t>
  </si>
  <si>
    <t>La meta de la actividad o tarea a desarrollar, ejemplo: 4</t>
  </si>
  <si>
    <t>En este puto solo se debe relacionar en numero, la meta proyectada</t>
  </si>
  <si>
    <t>Relacionar los recursos a la actividad asociada. Espacio solo para el componente de Seguridad y Salud en el Trabajo - SST</t>
  </si>
  <si>
    <t>Relacionar el recurso que necesita, ejemplo: Se necesitan $250.000.000 para la ejecución de….</t>
  </si>
  <si>
    <t xml:space="preserve">SEGUIMIENTO A LA EJECUCIÓN </t>
  </si>
  <si>
    <t>PORCENTAJE (%) DE AVANCE</t>
  </si>
  <si>
    <t>Relacione el porcentaje de avance de las actividades de la columna D o F, de acuerdo a la formula del indicador,  correspondientes al período de reporte</t>
  </si>
  <si>
    <t>Se relaciona el porcentaje de avance de las actividades de la columna D o F, de acuerdo a la formula del indicador, ejemplo: 80%</t>
  </si>
  <si>
    <t>Se debe relacionar en porcentaje, de acuerdo con la formula</t>
  </si>
  <si>
    <t>RELACIONAR PRODUCTO / EVIDENCIA</t>
  </si>
  <si>
    <t>Relacione el producto o evidencia que soporte la ejecución y/o avance de la actividad relacionada y en el seguimiento, Adjunte los documentos que respalden el resultado del indicador y de la gestión.</t>
  </si>
  <si>
    <t>Se relaciona el producto o entregable que evidencia el cumplimiento o avance de la actividad, ejemplo: Plan estratégico Sectorial consolidado y enviado al Ministerio de Salud</t>
  </si>
  <si>
    <t>Se anexa la evidencia que soporta la ejecución de la actividad</t>
  </si>
  <si>
    <t xml:space="preserve"> RESULTADO DE  LA GESTION</t>
  </si>
  <si>
    <t>Relacione o describa la gestión realizada frente a la ejecución de la actividad o tarea</t>
  </si>
  <si>
    <t xml:space="preserve">Se relaciona lo realizado para el cumplimiento a avance de la actividad, ejemplo: Se consolida la información correspondiente al tercer trimestre de la vigencia, se analiza, valida y se envía al Ministerio de Salud  </t>
  </si>
  <si>
    <t>Se debe relacionar el seguimiento de la actividad y/o tarea de manera clara y concisa</t>
  </si>
  <si>
    <t>Análisis resultados de Gestión (OAP)</t>
  </si>
  <si>
    <t xml:space="preserve">Este espacio exclusivo para la OAP, en donde se relaciona el análisis correspondiente a lo reportado por las areas </t>
  </si>
  <si>
    <t xml:space="preserve">Se relacionael analisis correspondiente frente al avance o cumplimiento de la actividad, ejemplo: La depedencia consolidó la información correspondiente al tercer trimestre de la vigencia, se analiza, valida y se envía al Ministerio de Salud  </t>
  </si>
  <si>
    <t xml:space="preserve">Se debe relacionar el seguimiento de la actividad y/o tarea de manera clara y concisa, cumpliendo con las reglas gramaticales </t>
  </si>
  <si>
    <t xml:space="preserve">DEPENDENCIA Y/O FUNCIONARIO RESPONSABLE </t>
  </si>
  <si>
    <t>Relacione la dependencia y/o funcionario responsable de realizar la actividad o tarea</t>
  </si>
  <si>
    <t>Dependencia y funcionario responsable, ejemplo: Oficina Asesora de Planeación, Andrea del Pilar López</t>
  </si>
  <si>
    <t xml:space="preserve">Se debe colocar con las Iniciales en Mayúsculas </t>
  </si>
  <si>
    <t>Fecha Actualización</t>
  </si>
  <si>
    <t>Se realaciona la fecha de actualización del cronograma</t>
  </si>
  <si>
    <t>Se publica el primer día hábil del mes sujeto de modificación, ejemplo: 01/04/2023</t>
  </si>
  <si>
    <t>Relacionar la fecha así DD/MM/AAAA</t>
  </si>
  <si>
    <t>Mensual</t>
  </si>
  <si>
    <t>Bimestral</t>
  </si>
  <si>
    <t>Cuatrimestral</t>
  </si>
  <si>
    <t>Semestral</t>
  </si>
  <si>
    <t xml:space="preserve">Anual </t>
  </si>
  <si>
    <t>N/A</t>
  </si>
  <si>
    <t>Taller sobre igualdad de género y derechos de las mujeres dirigido a responsables de toma de decisiones</t>
  </si>
  <si>
    <t>Taller virtual sobre acciones de prevención y manejo de la violencia de género</t>
  </si>
  <si>
    <t>Taller sobre nuevas masculinidades</t>
  </si>
  <si>
    <t>Talleres sobre conceptos básicos de género</t>
  </si>
  <si>
    <t>Taller sobre violencia de género</t>
  </si>
  <si>
    <t>Taller sobre comunicación inclusiva y no sexista</t>
  </si>
  <si>
    <t>Diplomado en Auditoria en salud énfasis en gestoría farmacéutica</t>
  </si>
  <si>
    <t>Curso Actualización normas de derecho procesal administrativo</t>
  </si>
  <si>
    <t>Curso Actualización en normas para inspección, vigilancia y control</t>
  </si>
  <si>
    <t>Charla en Gestión del Talento Humano</t>
  </si>
  <si>
    <t>Curso Actualización normativa en salud</t>
  </si>
  <si>
    <t xml:space="preserve">Curso Actualización normativa seguridad social en salud </t>
  </si>
  <si>
    <t>Charla en analitica de datos</t>
  </si>
  <si>
    <t>Aplicación de normas y reglas ortográficas en la redacción de documentos empresariales.</t>
  </si>
  <si>
    <t>Curso Auditoría en salud</t>
  </si>
  <si>
    <t>Diplomado en Auditoría Forense</t>
  </si>
  <si>
    <t xml:space="preserve">Diplomado en Auditoría interna, control interno, técnicas de auditoria </t>
  </si>
  <si>
    <t>Auditoria ISO 14001:2015</t>
  </si>
  <si>
    <t>Auditoria ISO 31000:2015</t>
  </si>
  <si>
    <t>Auditoria ISO 31010:2018</t>
  </si>
  <si>
    <t>Auditoria ISO 45001:2018</t>
  </si>
  <si>
    <t>Auditoria ISO 9001:2015</t>
  </si>
  <si>
    <t>Curso Auditorias financieras, contables y supervisión basada en riesgos</t>
  </si>
  <si>
    <t>Diplomado en Big Data</t>
  </si>
  <si>
    <t>Curso Sistema obligatorio de garantía de la calidad - habilitación y acreditación</t>
  </si>
  <si>
    <t xml:space="preserve">Charla Estilos de Comunicación </t>
  </si>
  <si>
    <t xml:space="preserve">Curso Visualización de datos en Power BI. </t>
  </si>
  <si>
    <t>Charla Creatividad e innovación</t>
  </si>
  <si>
    <t>Curso en contratación</t>
  </si>
  <si>
    <t>Diplomado en actualización contable, presupuestal y auditorias de riesgos</t>
  </si>
  <si>
    <t>Charla en transformación digital</t>
  </si>
  <si>
    <t>Charla Espacio, lugar y territorio</t>
  </si>
  <si>
    <t>Curso Excel Avanzado</t>
  </si>
  <si>
    <t>Curso Excel Básico</t>
  </si>
  <si>
    <t>Curso Excel Intermedio</t>
  </si>
  <si>
    <t>Curso Formulación, gestión, medición, análisis y monitoreo de indicadores en salud</t>
  </si>
  <si>
    <t>Curso función jurisdiccional</t>
  </si>
  <si>
    <t xml:space="preserve">Actualización de la Politica de Gobierno Digital </t>
  </si>
  <si>
    <t>Charla Inteligencia emocional y manejo de estrés laboral.</t>
  </si>
  <si>
    <t>Trato digno con enfoque etnico, derecho diferencial para comunidades negras afrodecendientes raizales y palanqueras</t>
  </si>
  <si>
    <t xml:space="preserve">Charla Lenguaje claro </t>
  </si>
  <si>
    <t>charla Liderazgo femenino.</t>
  </si>
  <si>
    <t>Curso Modelo Integrado de Planeación y Gestión MIPG)</t>
  </si>
  <si>
    <t>Charla herramientas tecnologicas (ciberseguridad, analitica de datos, transformación digital)</t>
  </si>
  <si>
    <t xml:space="preserve">Charla informativa ley 2297 de 2024 </t>
  </si>
  <si>
    <t>Curso de Estrategias Administrativas</t>
  </si>
  <si>
    <t>Charla en Equipos de Trabajo</t>
  </si>
  <si>
    <t>Curso Valoración de los distintos medios de prueba en los procesos judiciales</t>
  </si>
  <si>
    <t>Charla Valores del servicio público</t>
  </si>
  <si>
    <t>Acciones preventivas sobre acoso maltrato discriminación y persecución laboral</t>
  </si>
  <si>
    <t>Transpersonalidad y Liderazgo</t>
  </si>
  <si>
    <t>Normatividad laboral en derecho colectivo</t>
  </si>
  <si>
    <t>Charla sobre  la implementación del enfoque de género, diferencial e interseccional en procesos laborales</t>
  </si>
  <si>
    <t>Curso Prevención temprana y superación de la estigmatización de las personas en proceso de reincorporación</t>
  </si>
  <si>
    <t>Charla de adaptación al cambio, orientación a resultados.</t>
  </si>
  <si>
    <t>Integridad</t>
  </si>
  <si>
    <t>Régimen de inhabilidades, incompatibilidades y conflicto de interés.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</si>
</sst>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 tint="0.34998626667073579"/>
      <name val="Arial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 tint="0.3499862666707357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23F"/>
        <bgColor rgb="FF000000"/>
      </patternFill>
    </fill>
    <fill>
      <patternFill patternType="solid">
        <fgColor rgb="FF00723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7" fillId="0" borderId="0"/>
    <xf numFmtId="164" fontId="9" fillId="0" borderId="0" applyFont="0" applyFill="0" applyBorder="0" applyAlignment="0" applyProtection="0"/>
    <xf numFmtId="0" fontId="19" fillId="0" borderId="0"/>
  </cellStyleXfs>
  <cellXfs count="104">
    <xf numFmtId="0" fontId="0" fillId="0" borderId="0" xfId="0"/>
    <xf numFmtId="0" fontId="0" fillId="2" borderId="1" xfId="0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 readingOrder="1"/>
    </xf>
    <xf numFmtId="0" fontId="4" fillId="3" borderId="12" xfId="0" applyFont="1" applyFill="1" applyBorder="1" applyAlignment="1">
      <alignment horizontal="center" vertical="center" wrapText="1" readingOrder="1"/>
    </xf>
    <xf numFmtId="0" fontId="0" fillId="2" borderId="9" xfId="0" applyFill="1" applyBorder="1" applyAlignment="1">
      <alignment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wrapText="1"/>
    </xf>
    <xf numFmtId="0" fontId="0" fillId="0" borderId="21" xfId="0" applyBorder="1" applyAlignment="1">
      <alignment wrapText="1"/>
    </xf>
    <xf numFmtId="0" fontId="4" fillId="3" borderId="31" xfId="0" applyFont="1" applyFill="1" applyBorder="1" applyAlignment="1">
      <alignment horizontal="center" vertical="center" wrapText="1" readingOrder="1"/>
    </xf>
    <xf numFmtId="0" fontId="11" fillId="0" borderId="21" xfId="0" applyFont="1" applyBorder="1" applyAlignment="1">
      <alignment horizontal="center" vertical="center" wrapText="1"/>
    </xf>
    <xf numFmtId="9" fontId="12" fillId="0" borderId="21" xfId="2" applyNumberFormat="1" applyFont="1" applyBorder="1" applyAlignment="1">
      <alignment horizontal="left" vertical="center" wrapText="1"/>
    </xf>
    <xf numFmtId="9" fontId="13" fillId="6" borderId="21" xfId="2" applyNumberFormat="1" applyFont="1" applyFill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164" fontId="12" fillId="0" borderId="21" xfId="3" applyFont="1" applyFill="1" applyBorder="1" applyAlignment="1">
      <alignment horizontal="left" vertical="center" wrapText="1"/>
    </xf>
    <xf numFmtId="9" fontId="14" fillId="2" borderId="21" xfId="2" applyNumberFormat="1" applyFont="1" applyFill="1" applyBorder="1" applyAlignment="1">
      <alignment horizontal="left" vertical="center" wrapText="1"/>
    </xf>
    <xf numFmtId="9" fontId="14" fillId="2" borderId="22" xfId="2" applyNumberFormat="1" applyFont="1" applyFill="1" applyBorder="1" applyAlignment="1">
      <alignment horizontal="left" vertical="center" wrapText="1"/>
    </xf>
    <xf numFmtId="9" fontId="15" fillId="2" borderId="0" xfId="2" applyNumberFormat="1" applyFont="1" applyFill="1" applyAlignment="1">
      <alignment horizontal="center" vertical="center" wrapText="1"/>
    </xf>
    <xf numFmtId="0" fontId="10" fillId="2" borderId="21" xfId="2" applyFont="1" applyFill="1" applyBorder="1"/>
    <xf numFmtId="0" fontId="15" fillId="2" borderId="21" xfId="2" applyFont="1" applyFill="1" applyBorder="1" applyAlignment="1">
      <alignment horizontal="center" vertical="center" wrapText="1"/>
    </xf>
    <xf numFmtId="0" fontId="10" fillId="2" borderId="21" xfId="2" applyFont="1" applyFill="1" applyBorder="1" applyAlignment="1">
      <alignment wrapText="1"/>
    </xf>
    <xf numFmtId="9" fontId="15" fillId="2" borderId="21" xfId="2" applyNumberFormat="1" applyFont="1" applyFill="1" applyBorder="1" applyAlignment="1">
      <alignment horizontal="center" vertical="center" wrapText="1"/>
    </xf>
    <xf numFmtId="0" fontId="15" fillId="2" borderId="21" xfId="2" applyFont="1" applyFill="1" applyBorder="1" applyAlignment="1">
      <alignment horizontal="left" vertical="center" wrapText="1"/>
    </xf>
    <xf numFmtId="14" fontId="8" fillId="2" borderId="21" xfId="0" applyNumberFormat="1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vertical="center"/>
    </xf>
    <xf numFmtId="9" fontId="13" fillId="6" borderId="21" xfId="2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9" fontId="14" fillId="0" borderId="21" xfId="2" applyNumberFormat="1" applyFont="1" applyBorder="1" applyAlignment="1">
      <alignment horizontal="left" vertical="center" wrapText="1"/>
    </xf>
    <xf numFmtId="9" fontId="13" fillId="0" borderId="21" xfId="2" applyNumberFormat="1" applyFont="1" applyBorder="1" applyAlignment="1">
      <alignment horizontal="left" vertical="center" wrapText="1"/>
    </xf>
    <xf numFmtId="9" fontId="14" fillId="2" borderId="27" xfId="2" applyNumberFormat="1" applyFont="1" applyFill="1" applyBorder="1" applyAlignment="1">
      <alignment horizontal="left" vertical="center" wrapText="1"/>
    </xf>
    <xf numFmtId="9" fontId="13" fillId="6" borderId="22" xfId="2" applyNumberFormat="1" applyFont="1" applyFill="1" applyBorder="1" applyAlignment="1">
      <alignment horizontal="left" vertical="center" wrapText="1"/>
    </xf>
    <xf numFmtId="9" fontId="13" fillId="0" borderId="21" xfId="2" applyNumberFormat="1" applyFont="1" applyBorder="1" applyAlignment="1">
      <alignment horizontal="center" vertical="center" wrapText="1"/>
    </xf>
    <xf numFmtId="0" fontId="0" fillId="0" borderId="21" xfId="1" applyNumberFormat="1" applyFont="1" applyFill="1" applyBorder="1" applyAlignment="1">
      <alignment horizontal="center" vertical="center" wrapText="1"/>
    </xf>
    <xf numFmtId="0" fontId="0" fillId="0" borderId="21" xfId="1" applyNumberFormat="1" applyFont="1" applyFill="1" applyBorder="1" applyAlignment="1">
      <alignment horizontal="center"/>
    </xf>
    <xf numFmtId="0" fontId="0" fillId="0" borderId="22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0" fillId="2" borderId="0" xfId="1" applyNumberFormat="1" applyFont="1" applyFill="1" applyBorder="1" applyAlignment="1">
      <alignment horizontal="center"/>
    </xf>
    <xf numFmtId="9" fontId="16" fillId="6" borderId="21" xfId="2" applyNumberFormat="1" applyFont="1" applyFill="1" applyBorder="1" applyAlignment="1">
      <alignment horizontal="center" vertical="center" wrapText="1"/>
    </xf>
    <xf numFmtId="0" fontId="18" fillId="0" borderId="21" xfId="0" applyFont="1" applyBorder="1"/>
    <xf numFmtId="0" fontId="18" fillId="0" borderId="21" xfId="1" applyNumberFormat="1" applyFont="1" applyFill="1" applyBorder="1" applyAlignment="1">
      <alignment horizontal="center"/>
    </xf>
    <xf numFmtId="0" fontId="0" fillId="2" borderId="21" xfId="0" applyFill="1" applyBorder="1"/>
    <xf numFmtId="9" fontId="13" fillId="0" borderId="22" xfId="2" applyNumberFormat="1" applyFont="1" applyBorder="1" applyAlignment="1">
      <alignment horizontal="left" vertical="center" wrapText="1"/>
    </xf>
    <xf numFmtId="1" fontId="14" fillId="2" borderId="0" xfId="2" applyNumberFormat="1" applyFont="1" applyFill="1" applyAlignment="1">
      <alignment horizontal="center" wrapText="1"/>
    </xf>
    <xf numFmtId="1" fontId="13" fillId="2" borderId="0" xfId="2" applyNumberFormat="1" applyFont="1" applyFill="1" applyAlignment="1">
      <alignment horizontal="center" wrapText="1"/>
    </xf>
    <xf numFmtId="0" fontId="0" fillId="0" borderId="22" xfId="0" applyBorder="1" applyAlignment="1">
      <alignment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1" fillId="0" borderId="21" xfId="2" applyFont="1" applyBorder="1" applyAlignment="1">
      <alignment horizontal="left" vertical="center" wrapText="1"/>
    </xf>
    <xf numFmtId="0" fontId="10" fillId="2" borderId="21" xfId="0" applyFont="1" applyFill="1" applyBorder="1" applyAlignment="1">
      <alignment horizontal="center" vertical="center" wrapText="1"/>
    </xf>
    <xf numFmtId="9" fontId="14" fillId="2" borderId="0" xfId="2" applyNumberFormat="1" applyFont="1" applyFill="1" applyAlignment="1">
      <alignment horizontal="left" vertical="center" wrapText="1"/>
    </xf>
    <xf numFmtId="9" fontId="13" fillId="2" borderId="0" xfId="2" applyNumberFormat="1" applyFont="1" applyFill="1" applyAlignment="1">
      <alignment horizontal="left" vertical="center" wrapText="1"/>
    </xf>
    <xf numFmtId="0" fontId="0" fillId="0" borderId="21" xfId="1" applyNumberFormat="1" applyFont="1" applyFill="1" applyBorder="1" applyAlignment="1">
      <alignment horizontal="center" vertical="center"/>
    </xf>
    <xf numFmtId="0" fontId="0" fillId="2" borderId="0" xfId="1" applyNumberFormat="1" applyFont="1" applyFill="1" applyBorder="1" applyAlignment="1">
      <alignment horizontal="center" vertical="center"/>
    </xf>
    <xf numFmtId="0" fontId="10" fillId="2" borderId="21" xfId="2" applyFont="1" applyFill="1" applyBorder="1" applyAlignment="1">
      <alignment horizontal="center" vertical="center"/>
    </xf>
    <xf numFmtId="0" fontId="10" fillId="2" borderId="21" xfId="2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" fontId="0" fillId="0" borderId="21" xfId="0" applyNumberFormat="1" applyBorder="1"/>
    <xf numFmtId="1" fontId="13" fillId="6" borderId="21" xfId="2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1" fontId="13" fillId="0" borderId="21" xfId="2" applyNumberFormat="1" applyFont="1" applyBorder="1" applyAlignment="1">
      <alignment horizontal="center" vertical="center" wrapText="1"/>
    </xf>
    <xf numFmtId="1" fontId="15" fillId="2" borderId="21" xfId="2" applyNumberFormat="1" applyFont="1" applyFill="1" applyBorder="1" applyAlignment="1">
      <alignment horizontal="center" vertical="center" wrapText="1"/>
    </xf>
  </cellXfs>
  <cellStyles count="7">
    <cellStyle name="Moneda 2 3" xfId="3" xr:uid="{59C9E92D-25AA-420C-BDE0-9F0B130C6203}"/>
    <cellStyle name="Moneda 3" xfId="5" xr:uid="{D00A7723-88F7-457F-BD2E-A5D144C277DA}"/>
    <cellStyle name="Normal" xfId="0" builtinId="0"/>
    <cellStyle name="Normal 10" xfId="6" xr:uid="{55740CF4-8441-4179-B4A1-BB0E43D2F494}"/>
    <cellStyle name="Normal 3" xfId="4" xr:uid="{EA77A5F8-A71F-4A1F-BBE3-82B7897EA027}"/>
    <cellStyle name="Normal 3 2" xfId="2" xr:uid="{BF84ABBB-5A2D-400E-B062-CC7F6500E55C}"/>
    <cellStyle name="Porcentaje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133349</xdr:rowOff>
    </xdr:from>
    <xdr:to>
      <xdr:col>0</xdr:col>
      <xdr:colOff>1854369</xdr:colOff>
      <xdr:row>2</xdr:row>
      <xdr:rowOff>180975</xdr:rowOff>
    </xdr:to>
    <xdr:pic>
      <xdr:nvPicPr>
        <xdr:cNvPr id="2" name="Imagen 1" descr="Logo de Superintendencia Nacional de Salud">
          <a:extLst>
            <a:ext uri="{FF2B5EF4-FFF2-40B4-BE49-F238E27FC236}">
              <a16:creationId xmlns:a16="http://schemas.microsoft.com/office/drawing/2014/main" id="{68DBDCB5-D99E-45EB-BF01-F4D2DA3E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133349"/>
          <a:ext cx="1844845" cy="6572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417285</xdr:colOff>
      <xdr:row>0</xdr:row>
      <xdr:rowOff>63500</xdr:rowOff>
    </xdr:from>
    <xdr:to>
      <xdr:col>0</xdr:col>
      <xdr:colOff>1830622</xdr:colOff>
      <xdr:row>2</xdr:row>
      <xdr:rowOff>235857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9C4CDBA-01DD-4845-B31A-9B63F2FCB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7285" y="0"/>
          <a:ext cx="141333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133349</xdr:rowOff>
    </xdr:from>
    <xdr:to>
      <xdr:col>0</xdr:col>
      <xdr:colOff>1854369</xdr:colOff>
      <xdr:row>2</xdr:row>
      <xdr:rowOff>180975</xdr:rowOff>
    </xdr:to>
    <xdr:pic>
      <xdr:nvPicPr>
        <xdr:cNvPr id="2" name="Imagen 1" descr="Logo de Superintendencia Nacional de Salud">
          <a:extLst>
            <a:ext uri="{FF2B5EF4-FFF2-40B4-BE49-F238E27FC236}">
              <a16:creationId xmlns:a16="http://schemas.microsoft.com/office/drawing/2014/main" id="{6BF8B2EF-C14A-4819-8852-617548B81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9" y="133349"/>
          <a:ext cx="1841670" cy="657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upersalud-my.sharepoint.com/personal/andrea_lopez_supersalud_gov_co/Documents/2024/PAG%202024/MODIFICACIONES/JUNIO/5.1.%20DEFT05_SG_TH.xlsx" TargetMode="External"/><Relationship Id="rId1" Type="http://schemas.openxmlformats.org/officeDocument/2006/relationships/externalLinkPath" Target="/personal/andrea_lopez_supersalud_gov_co/Documents/2024/PAG%202024/MODIFICACIONES/JUNIO/5.1.%20DEFT05_SG_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CAR~1.RO~/AppData/Local/Temp/notes5F2EEF/Users/MAYERL~1.BAL/AppData/Local/Temp/notes5F2EEF/Users/jorge.bustos/Downloads/institucio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car.rodriguez/Documents/Datos%20Oscar%20R/PAG%202015/Deleg.Superv.Instit/PAG%202015%20CONSOLIDADO%20SDSI%20-%20Dic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FT05"/>
      <sheetName val="PBIEN"/>
      <sheetName val="Metadatos"/>
      <sheetName val="TABLAS"/>
    </sheetNames>
    <sheetDataSet>
      <sheetData sheetId="0"/>
      <sheetData sheetId="1"/>
      <sheetData sheetId="2"/>
      <sheetData sheetId="3">
        <row r="6">
          <cell r="A6" t="str">
            <v>Enero</v>
          </cell>
        </row>
        <row r="7">
          <cell r="A7" t="str">
            <v>Febrero</v>
          </cell>
        </row>
        <row r="8">
          <cell r="A8" t="str">
            <v>Marzo</v>
          </cell>
        </row>
        <row r="9">
          <cell r="A9" t="str">
            <v>Abril</v>
          </cell>
        </row>
        <row r="10">
          <cell r="A10" t="str">
            <v>Mayo</v>
          </cell>
        </row>
        <row r="11">
          <cell r="A11" t="str">
            <v>Junio</v>
          </cell>
        </row>
        <row r="12">
          <cell r="A12" t="str">
            <v>Julio</v>
          </cell>
        </row>
        <row r="13">
          <cell r="A13" t="str">
            <v>Agosto</v>
          </cell>
        </row>
        <row r="14">
          <cell r="A14" t="str">
            <v>Septiembre</v>
          </cell>
        </row>
        <row r="15">
          <cell r="A15" t="str">
            <v>Octubre</v>
          </cell>
        </row>
        <row r="16">
          <cell r="A16" t="str">
            <v>Noviembre</v>
          </cell>
        </row>
        <row r="17">
          <cell r="A17" t="str">
            <v>Diciembre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 2014"/>
      <sheetName val="Hoja3"/>
      <sheetName val="Hoja1"/>
      <sheetName val="Hoja2"/>
      <sheetName val="Listas"/>
      <sheetName val="PAG_2014"/>
      <sheetName val="BASE 2019"/>
      <sheetName val="NOT GRAF"/>
    </sheetNames>
    <sheetDataSet>
      <sheetData sheetId="0"/>
      <sheetData sheetId="1"/>
      <sheetData sheetId="2">
        <row r="3">
          <cell r="D3" t="str">
            <v>C 450-300-1 SOGC</v>
          </cell>
        </row>
        <row r="4">
          <cell r="D4" t="str">
            <v>C 450-300-2 IVC</v>
          </cell>
        </row>
        <row r="5">
          <cell r="D5" t="str">
            <v>C 450-300-4 Estabilidad Financiera</v>
          </cell>
        </row>
        <row r="6">
          <cell r="D6" t="str">
            <v>C 450-300-8 Nota Técnica</v>
          </cell>
        </row>
      </sheetData>
      <sheetData sheetId="3"/>
      <sheetData sheetId="4" refreshError="1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 OAP"/>
      <sheetName val="PAG CONSOLIDADO"/>
      <sheetName val="PAG 2014 Proyecto riesgos"/>
      <sheetName val="PAG 2014"/>
      <sheetName val="Hoja2"/>
      <sheetName val="PROTECCION AL USUARI0-2014"/>
      <sheetName val="OFICINA ASESORA DE PLANEACIÓN"/>
      <sheetName val="OFICINA ASESORA JURÍDICA"/>
      <sheetName val="OFICINA DE CONTROL INTERNO"/>
      <sheetName val="OFICINA TECNOLOGIAS DE LA INFOR"/>
      <sheetName val="COMUNICACIONES"/>
      <sheetName val="CONTROL DISCIPLINARIO"/>
      <sheetName val="SECRETARIA GENERAL"/>
      <sheetName val="JURISDICCIONAL  Y  CONCILIACION"/>
      <sheetName val="MEDIDAS ESPECIALES"/>
      <sheetName val="OFICINA RIESGOS"/>
      <sheetName val="DELEGADA INSTITUCIONAL"/>
      <sheetName val="DELEGADA RIESGOS"/>
      <sheetName val="DELEGADA PROCESOS ADMINISTRATIV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F2" t="str">
            <v>1.     Consolidar la Superintendencia Nacional de Salud como un organismo técnico, rector del sistema de vigilancia, inspección y control.</v>
          </cell>
        </row>
        <row r="3">
          <cell r="F3" t="str">
            <v>2.     Promover el mejoramiento de la calidad en la atención en salud.</v>
          </cell>
        </row>
        <row r="4">
          <cell r="F4" t="str">
            <v>3.     Fortalecer la inspección, vigilancia y control del aseguramiento en salud.</v>
          </cell>
        </row>
        <row r="5">
          <cell r="F5" t="str">
            <v>4.     Fortalecer a través de mecanismos de IVC la oportunidad en la generación y flujo de los recursos del Sistema General de Seguridad Social en Salud y los regímenes especiales y exceptuados.</v>
          </cell>
        </row>
        <row r="6">
          <cell r="F6" t="str">
            <v>5.     Promover y fortalecer la participación ciudadana para la defensa de los derechos de los usuarios del sector salud.</v>
          </cell>
        </row>
        <row r="7">
          <cell r="F7" t="str">
            <v>6.     Adelantar los procesos de intervención forzosa administrativa aplicando mecanismos de seguimiento a los agentes interventores, liquidadores y contralores y realizar inspección, vigilancia y control a las liquidaciones voluntarias con el fin de proteger los derechos de los afiliados y recursos del sector salud.</v>
          </cell>
        </row>
        <row r="8">
          <cell r="F8" t="str">
            <v>7.     Proteger los derechos y reconocer las obligaciones y deberes de los distintos actores participantes en el sector salud, a través de las funciones jurisdiccionales y de conciliación.</v>
          </cell>
        </row>
        <row r="9">
          <cell r="F9" t="str">
            <v>8.     Fortalecer la capacidad institucional de la Superintendencia Nacional de Salud.</v>
          </cell>
        </row>
        <row r="10">
          <cell r="F10" t="str">
            <v>2.     Promover el mejoramiento de la calidad en la atención en salud.
3.     Fortalecer la inspección, vigilancia y control del aseguramiento en salud.</v>
          </cell>
        </row>
        <row r="11">
          <cell r="F11" t="str">
            <v>1.     Consolidar la Superintendencia Nacional de Salud como un organismo técnico, rector del sistema de vigilancia, inspección y control.
2.     Promover el mejoramiento de la calidad en la atención en salud.
3.     Fortalecer la inspección, vigilancia y control del aseguramiento en salud.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22" totalsRowShown="0" dataDxfId="5">
  <autoFilter ref="A1:E22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9EBB-7BCE-4013-904A-7799F1952DE9}">
  <dimension ref="A1:Z270"/>
  <sheetViews>
    <sheetView zoomScale="90" zoomScaleNormal="90" workbookViewId="0">
      <pane ySplit="7" topLeftCell="A80" activePane="bottomLeft" state="frozen"/>
      <selection pane="bottomLeft" activeCell="A8" sqref="A8"/>
    </sheetView>
  </sheetViews>
  <sheetFormatPr baseColWidth="10" defaultColWidth="0" defaultRowHeight="0" customHeight="1" zeroHeight="1" x14ac:dyDescent="0.35"/>
  <cols>
    <col min="1" max="1" width="32" customWidth="1"/>
    <col min="2" max="2" width="28.1796875" customWidth="1"/>
    <col min="3" max="3" width="27.26953125" customWidth="1"/>
    <col min="4" max="4" width="15.54296875" customWidth="1"/>
    <col min="5" max="5" width="16.26953125" customWidth="1"/>
    <col min="6" max="6" width="17.7265625" customWidth="1"/>
    <col min="7" max="7" width="12.26953125" customWidth="1"/>
    <col min="8" max="8" width="12.453125" style="49" customWidth="1"/>
    <col min="9" max="10" width="6.54296875" style="49" customWidth="1"/>
    <col min="11" max="11" width="7.453125" style="49" customWidth="1"/>
    <col min="12" max="12" width="6.7265625" style="49" customWidth="1"/>
    <col min="13" max="13" width="7" style="49" customWidth="1"/>
    <col min="14" max="14" width="6.1796875" style="49" customWidth="1"/>
    <col min="15" max="15" width="6" style="49" customWidth="1"/>
    <col min="16" max="16" width="5.54296875" style="49" customWidth="1"/>
    <col min="17" max="17" width="5.81640625" style="49" customWidth="1"/>
    <col min="18" max="18" width="6" style="49" customWidth="1"/>
    <col min="19" max="19" width="5.54296875" style="49" customWidth="1"/>
    <col min="20" max="20" width="6.54296875" style="49" customWidth="1"/>
    <col min="21" max="21" width="17.81640625" style="49" customWidth="1"/>
    <col min="22" max="22" width="19.26953125" style="49" customWidth="1"/>
    <col min="23" max="23" width="21.26953125" style="49" customWidth="1"/>
    <col min="24" max="25" width="22.453125" style="49" customWidth="1"/>
    <col min="26" max="26" width="22.54296875" style="49" customWidth="1"/>
    <col min="27" max="16384" width="11.453125" style="49" hidden="1"/>
  </cols>
  <sheetData>
    <row r="1" spans="1:26" customFormat="1" ht="27" customHeight="1" x14ac:dyDescent="0.35">
      <c r="A1" s="1"/>
      <c r="B1" s="81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3"/>
      <c r="Y1" s="12" t="s">
        <v>1</v>
      </c>
      <c r="Z1" s="2" t="s">
        <v>2</v>
      </c>
    </row>
    <row r="2" spans="1:26" customFormat="1" ht="21" customHeight="1" x14ac:dyDescent="0.35">
      <c r="A2" s="11"/>
      <c r="B2" s="84" t="s">
        <v>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6"/>
      <c r="Y2" s="13" t="s">
        <v>4</v>
      </c>
      <c r="Z2" s="17">
        <v>1</v>
      </c>
    </row>
    <row r="3" spans="1:26" customFormat="1" ht="24" customHeight="1" thickBot="1" x14ac:dyDescent="0.4">
      <c r="A3" s="7"/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9"/>
      <c r="Y3" s="16" t="s">
        <v>5</v>
      </c>
      <c r="Z3" s="18">
        <v>45077</v>
      </c>
    </row>
    <row r="4" spans="1:26" customFormat="1" ht="34.5" customHeight="1" thickBot="1" x14ac:dyDescent="0.4">
      <c r="A4" s="15" t="s">
        <v>6</v>
      </c>
      <c r="B4" s="90" t="s">
        <v>44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2"/>
    </row>
    <row r="5" spans="1:26" customFormat="1" ht="30.75" customHeight="1" thickBot="1" x14ac:dyDescent="0.4">
      <c r="A5" s="94" t="s">
        <v>7</v>
      </c>
      <c r="B5" s="73" t="s">
        <v>8</v>
      </c>
      <c r="C5" s="75" t="s">
        <v>9</v>
      </c>
      <c r="D5" s="97"/>
      <c r="E5" s="97"/>
      <c r="F5" s="76"/>
      <c r="G5" s="75" t="s">
        <v>10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76"/>
      <c r="V5" s="75" t="s">
        <v>11</v>
      </c>
      <c r="W5" s="97"/>
      <c r="X5" s="97"/>
      <c r="Y5" s="76"/>
      <c r="Z5" s="73" t="s">
        <v>12</v>
      </c>
    </row>
    <row r="6" spans="1:26" customFormat="1" ht="36" customHeight="1" thickBot="1" x14ac:dyDescent="0.4">
      <c r="A6" s="95"/>
      <c r="B6" s="93"/>
      <c r="C6" s="93" t="s">
        <v>13</v>
      </c>
      <c r="D6" s="93" t="s">
        <v>14</v>
      </c>
      <c r="E6" s="93" t="s">
        <v>15</v>
      </c>
      <c r="F6" s="73" t="s">
        <v>16</v>
      </c>
      <c r="G6" s="75" t="s">
        <v>17</v>
      </c>
      <c r="H6" s="76"/>
      <c r="I6" s="77" t="s">
        <v>18</v>
      </c>
      <c r="J6" s="78"/>
      <c r="K6" s="78"/>
      <c r="L6" s="78"/>
      <c r="M6" s="78"/>
      <c r="N6" s="78"/>
      <c r="O6" s="78"/>
      <c r="P6" s="78"/>
      <c r="Q6" s="78"/>
      <c r="R6" s="78"/>
      <c r="S6" s="78"/>
      <c r="T6" s="79"/>
      <c r="U6" s="73" t="s">
        <v>19</v>
      </c>
      <c r="V6" s="93" t="s">
        <v>20</v>
      </c>
      <c r="W6" s="93" t="s">
        <v>21</v>
      </c>
      <c r="X6" s="93" t="s">
        <v>22</v>
      </c>
      <c r="Y6" s="93" t="s">
        <v>23</v>
      </c>
      <c r="Z6" s="93"/>
    </row>
    <row r="7" spans="1:26" customFormat="1" ht="30.75" customHeight="1" thickBot="1" x14ac:dyDescent="0.4">
      <c r="A7" s="96"/>
      <c r="B7" s="80"/>
      <c r="C7" s="80"/>
      <c r="D7" s="80"/>
      <c r="E7" s="80"/>
      <c r="F7" s="74"/>
      <c r="G7" s="8" t="s">
        <v>24</v>
      </c>
      <c r="H7" s="8" t="s">
        <v>25</v>
      </c>
      <c r="I7" s="9" t="s">
        <v>26</v>
      </c>
      <c r="J7" s="10" t="s">
        <v>27</v>
      </c>
      <c r="K7" s="10" t="s">
        <v>28</v>
      </c>
      <c r="L7" s="10" t="s">
        <v>29</v>
      </c>
      <c r="M7" s="10" t="s">
        <v>30</v>
      </c>
      <c r="N7" s="10" t="s">
        <v>31</v>
      </c>
      <c r="O7" s="10" t="s">
        <v>32</v>
      </c>
      <c r="P7" s="10" t="s">
        <v>33</v>
      </c>
      <c r="Q7" s="10" t="s">
        <v>34</v>
      </c>
      <c r="R7" s="10" t="s">
        <v>35</v>
      </c>
      <c r="S7" s="10" t="s">
        <v>36</v>
      </c>
      <c r="T7" s="21" t="s">
        <v>37</v>
      </c>
      <c r="U7" s="80"/>
      <c r="V7" s="80"/>
      <c r="W7" s="80"/>
      <c r="X7" s="80"/>
      <c r="Y7" s="80"/>
      <c r="Z7" s="80"/>
    </row>
    <row r="8" spans="1:26" customFormat="1" ht="29" x14ac:dyDescent="0.35">
      <c r="A8" s="36" t="s">
        <v>38</v>
      </c>
      <c r="B8" s="20" t="s">
        <v>45</v>
      </c>
      <c r="C8" s="22" t="s">
        <v>46</v>
      </c>
      <c r="D8" s="5"/>
      <c r="E8" s="5">
        <f>+COUNTIF(I8:T8,"X")</f>
        <v>1</v>
      </c>
      <c r="F8" s="37" t="s">
        <v>39</v>
      </c>
      <c r="G8" s="45">
        <v>1</v>
      </c>
      <c r="H8" s="45">
        <v>1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38" t="s">
        <v>40</v>
      </c>
      <c r="U8" s="5"/>
      <c r="V8" s="5"/>
      <c r="W8" s="39" t="s">
        <v>41</v>
      </c>
      <c r="X8" s="5"/>
      <c r="Y8" s="5"/>
      <c r="Z8" s="20" t="s">
        <v>42</v>
      </c>
    </row>
    <row r="9" spans="1:26" customFormat="1" ht="29" x14ac:dyDescent="0.35">
      <c r="A9" s="36" t="s">
        <v>38</v>
      </c>
      <c r="B9" s="20" t="s">
        <v>47</v>
      </c>
      <c r="C9" s="22" t="s">
        <v>46</v>
      </c>
      <c r="D9" s="5"/>
      <c r="E9" s="5">
        <f t="shared" ref="E9:E72" si="0">+COUNTIF(I9:T9,"X")</f>
        <v>1</v>
      </c>
      <c r="F9" s="37" t="s">
        <v>39</v>
      </c>
      <c r="G9" s="46">
        <v>1</v>
      </c>
      <c r="H9" s="46">
        <v>1</v>
      </c>
      <c r="I9" s="23"/>
      <c r="J9" s="23"/>
      <c r="K9" s="23"/>
      <c r="L9" s="26"/>
      <c r="M9" s="23"/>
      <c r="N9" s="23"/>
      <c r="O9" s="23"/>
      <c r="P9" s="23"/>
      <c r="Q9" s="23"/>
      <c r="R9" s="23"/>
      <c r="S9" s="23"/>
      <c r="T9" s="38" t="s">
        <v>40</v>
      </c>
      <c r="U9" s="5"/>
      <c r="V9" s="5"/>
      <c r="W9" s="39" t="s">
        <v>41</v>
      </c>
      <c r="X9" s="5"/>
      <c r="Y9" s="5"/>
      <c r="Z9" s="20" t="s">
        <v>42</v>
      </c>
    </row>
    <row r="10" spans="1:26" customFormat="1" ht="43.5" x14ac:dyDescent="0.35">
      <c r="A10" s="36" t="s">
        <v>38</v>
      </c>
      <c r="B10" s="20" t="s">
        <v>48</v>
      </c>
      <c r="C10" s="22" t="s">
        <v>46</v>
      </c>
      <c r="D10" s="5"/>
      <c r="E10" s="5">
        <f t="shared" si="0"/>
        <v>1</v>
      </c>
      <c r="F10" s="37" t="s">
        <v>39</v>
      </c>
      <c r="G10" s="46">
        <v>1</v>
      </c>
      <c r="H10" s="46">
        <v>1</v>
      </c>
      <c r="I10" s="23"/>
      <c r="J10" s="23"/>
      <c r="K10" s="23"/>
      <c r="L10" s="26"/>
      <c r="M10" s="23"/>
      <c r="N10" s="23"/>
      <c r="O10" s="23"/>
      <c r="P10" s="23"/>
      <c r="Q10" s="23"/>
      <c r="R10" s="23"/>
      <c r="S10" s="23"/>
      <c r="T10" s="38" t="s">
        <v>40</v>
      </c>
      <c r="U10" s="5"/>
      <c r="V10" s="5"/>
      <c r="W10" s="39" t="s">
        <v>41</v>
      </c>
      <c r="X10" s="5"/>
      <c r="Y10" s="5"/>
      <c r="Z10" s="20" t="s">
        <v>42</v>
      </c>
    </row>
    <row r="11" spans="1:26" customFormat="1" ht="72.5" x14ac:dyDescent="0.35">
      <c r="A11" s="36" t="s">
        <v>38</v>
      </c>
      <c r="B11" s="20" t="s">
        <v>49</v>
      </c>
      <c r="C11" s="22" t="s">
        <v>46</v>
      </c>
      <c r="D11" s="5"/>
      <c r="E11" s="5">
        <f t="shared" si="0"/>
        <v>1</v>
      </c>
      <c r="F11" s="37" t="s">
        <v>39</v>
      </c>
      <c r="G11" s="46">
        <v>1</v>
      </c>
      <c r="H11" s="46">
        <v>1</v>
      </c>
      <c r="I11" s="23"/>
      <c r="J11" s="23"/>
      <c r="K11" s="23"/>
      <c r="L11" s="26"/>
      <c r="M11" s="23"/>
      <c r="N11" s="23"/>
      <c r="O11" s="23"/>
      <c r="P11" s="23"/>
      <c r="Q11" s="23"/>
      <c r="R11" s="23"/>
      <c r="S11" s="23"/>
      <c r="T11" s="38" t="s">
        <v>40</v>
      </c>
      <c r="U11" s="5"/>
      <c r="V11" s="5"/>
      <c r="W11" s="39" t="s">
        <v>41</v>
      </c>
      <c r="X11" s="5"/>
      <c r="Y11" s="5"/>
      <c r="Z11" s="20" t="s">
        <v>42</v>
      </c>
    </row>
    <row r="12" spans="1:26" customFormat="1" ht="58" x14ac:dyDescent="0.35">
      <c r="A12" s="36" t="s">
        <v>38</v>
      </c>
      <c r="B12" s="20" t="s">
        <v>50</v>
      </c>
      <c r="C12" s="22" t="s">
        <v>46</v>
      </c>
      <c r="D12" s="5"/>
      <c r="E12" s="5">
        <f t="shared" si="0"/>
        <v>1</v>
      </c>
      <c r="F12" s="37" t="s">
        <v>39</v>
      </c>
      <c r="G12" s="46">
        <v>1</v>
      </c>
      <c r="H12" s="46">
        <v>1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38" t="s">
        <v>40</v>
      </c>
      <c r="U12" s="5"/>
      <c r="V12" s="5"/>
      <c r="W12" s="39" t="s">
        <v>41</v>
      </c>
      <c r="X12" s="5"/>
      <c r="Y12" s="5"/>
      <c r="Z12" s="20" t="s">
        <v>42</v>
      </c>
    </row>
    <row r="13" spans="1:26" customFormat="1" ht="43.5" x14ac:dyDescent="0.35">
      <c r="A13" s="36" t="s">
        <v>38</v>
      </c>
      <c r="B13" s="20" t="s">
        <v>51</v>
      </c>
      <c r="C13" s="22" t="s">
        <v>46</v>
      </c>
      <c r="D13" s="5"/>
      <c r="E13" s="5">
        <f t="shared" si="0"/>
        <v>1</v>
      </c>
      <c r="F13" s="37" t="s">
        <v>39</v>
      </c>
      <c r="G13" s="46">
        <v>1</v>
      </c>
      <c r="H13" s="46">
        <v>1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38" t="s">
        <v>40</v>
      </c>
      <c r="U13" s="5"/>
      <c r="V13" s="5"/>
      <c r="W13" s="39" t="s">
        <v>41</v>
      </c>
      <c r="X13" s="5"/>
      <c r="Y13" s="5"/>
      <c r="Z13" s="20" t="s">
        <v>42</v>
      </c>
    </row>
    <row r="14" spans="1:26" customFormat="1" ht="29" x14ac:dyDescent="0.35">
      <c r="A14" s="36" t="s">
        <v>38</v>
      </c>
      <c r="B14" s="20" t="s">
        <v>52</v>
      </c>
      <c r="C14" s="22" t="s">
        <v>46</v>
      </c>
      <c r="D14" s="5"/>
      <c r="E14" s="5">
        <f t="shared" si="0"/>
        <v>1</v>
      </c>
      <c r="F14" s="37" t="s">
        <v>39</v>
      </c>
      <c r="G14" s="46">
        <v>1</v>
      </c>
      <c r="H14" s="46">
        <v>1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38" t="s">
        <v>40</v>
      </c>
      <c r="U14" s="5"/>
      <c r="V14" s="5"/>
      <c r="W14" s="39" t="s">
        <v>41</v>
      </c>
      <c r="X14" s="5"/>
      <c r="Y14" s="5"/>
      <c r="Z14" s="20" t="s">
        <v>42</v>
      </c>
    </row>
    <row r="15" spans="1:26" customFormat="1" ht="87" x14ac:dyDescent="0.35">
      <c r="A15" s="36" t="s">
        <v>38</v>
      </c>
      <c r="B15" s="20" t="s">
        <v>53</v>
      </c>
      <c r="C15" s="22" t="s">
        <v>46</v>
      </c>
      <c r="D15" s="5"/>
      <c r="E15" s="5">
        <f t="shared" si="0"/>
        <v>1</v>
      </c>
      <c r="F15" s="37" t="s">
        <v>39</v>
      </c>
      <c r="G15" s="46">
        <v>1</v>
      </c>
      <c r="H15" s="46">
        <v>1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38" t="s">
        <v>40</v>
      </c>
      <c r="U15" s="5"/>
      <c r="V15" s="5"/>
      <c r="W15" s="39" t="s">
        <v>41</v>
      </c>
      <c r="X15" s="5"/>
      <c r="Y15" s="5"/>
      <c r="Z15" s="20" t="s">
        <v>42</v>
      </c>
    </row>
    <row r="16" spans="1:26" customFormat="1" ht="29" x14ac:dyDescent="0.35">
      <c r="A16" s="36" t="s">
        <v>38</v>
      </c>
      <c r="B16" s="20" t="s">
        <v>54</v>
      </c>
      <c r="C16" s="22" t="s">
        <v>46</v>
      </c>
      <c r="D16" s="5"/>
      <c r="E16" s="5">
        <f t="shared" si="0"/>
        <v>1</v>
      </c>
      <c r="F16" s="37" t="s">
        <v>39</v>
      </c>
      <c r="G16" s="46">
        <v>1</v>
      </c>
      <c r="H16" s="46">
        <v>1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38" t="s">
        <v>40</v>
      </c>
      <c r="U16" s="5"/>
      <c r="V16" s="5"/>
      <c r="W16" s="39" t="s">
        <v>41</v>
      </c>
      <c r="X16" s="5"/>
      <c r="Y16" s="5"/>
      <c r="Z16" s="20" t="s">
        <v>42</v>
      </c>
    </row>
    <row r="17" spans="1:26" customFormat="1" ht="29" x14ac:dyDescent="0.35">
      <c r="A17" s="36" t="s">
        <v>38</v>
      </c>
      <c r="B17" s="20" t="s">
        <v>55</v>
      </c>
      <c r="C17" s="22" t="s">
        <v>46</v>
      </c>
      <c r="D17" s="5"/>
      <c r="E17" s="5">
        <f t="shared" si="0"/>
        <v>1</v>
      </c>
      <c r="F17" s="37" t="s">
        <v>39</v>
      </c>
      <c r="G17" s="46">
        <v>1</v>
      </c>
      <c r="H17" s="46">
        <v>1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38" t="s">
        <v>40</v>
      </c>
      <c r="U17" s="5"/>
      <c r="V17" s="5"/>
      <c r="W17" s="39" t="s">
        <v>41</v>
      </c>
      <c r="X17" s="5"/>
      <c r="Y17" s="5"/>
      <c r="Z17" s="20" t="s">
        <v>42</v>
      </c>
    </row>
    <row r="18" spans="1:26" customFormat="1" ht="58" x14ac:dyDescent="0.35">
      <c r="A18" s="36" t="s">
        <v>38</v>
      </c>
      <c r="B18" s="20" t="s">
        <v>56</v>
      </c>
      <c r="C18" s="22" t="s">
        <v>46</v>
      </c>
      <c r="D18" s="5"/>
      <c r="E18" s="5">
        <f t="shared" si="0"/>
        <v>1</v>
      </c>
      <c r="F18" s="37" t="s">
        <v>39</v>
      </c>
      <c r="G18" s="46">
        <v>1</v>
      </c>
      <c r="H18" s="46">
        <v>1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38" t="s">
        <v>40</v>
      </c>
      <c r="U18" s="5"/>
      <c r="V18" s="5"/>
      <c r="W18" s="39" t="s">
        <v>41</v>
      </c>
      <c r="X18" s="5"/>
      <c r="Y18" s="5"/>
      <c r="Z18" s="20" t="s">
        <v>42</v>
      </c>
    </row>
    <row r="19" spans="1:26" customFormat="1" ht="29" x14ac:dyDescent="0.35">
      <c r="A19" s="36" t="s">
        <v>38</v>
      </c>
      <c r="B19" s="20" t="s">
        <v>57</v>
      </c>
      <c r="C19" s="22" t="s">
        <v>46</v>
      </c>
      <c r="D19" s="5"/>
      <c r="E19" s="5">
        <f t="shared" si="0"/>
        <v>1</v>
      </c>
      <c r="F19" s="37" t="s">
        <v>39</v>
      </c>
      <c r="G19" s="46">
        <v>1</v>
      </c>
      <c r="H19" s="46">
        <v>1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38" t="s">
        <v>40</v>
      </c>
      <c r="U19" s="5"/>
      <c r="V19" s="5"/>
      <c r="W19" s="39" t="s">
        <v>41</v>
      </c>
      <c r="X19" s="5"/>
      <c r="Y19" s="5"/>
      <c r="Z19" s="20" t="s">
        <v>42</v>
      </c>
    </row>
    <row r="20" spans="1:26" customFormat="1" ht="29" x14ac:dyDescent="0.35">
      <c r="A20" s="36" t="s">
        <v>38</v>
      </c>
      <c r="B20" s="20" t="s">
        <v>58</v>
      </c>
      <c r="C20" s="22" t="s">
        <v>46</v>
      </c>
      <c r="D20" s="5"/>
      <c r="E20" s="5">
        <f t="shared" si="0"/>
        <v>1</v>
      </c>
      <c r="F20" s="37" t="s">
        <v>39</v>
      </c>
      <c r="G20" s="46">
        <v>1</v>
      </c>
      <c r="H20" s="46">
        <v>1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38" t="s">
        <v>40</v>
      </c>
      <c r="U20" s="5"/>
      <c r="V20" s="5"/>
      <c r="W20" s="39" t="s">
        <v>41</v>
      </c>
      <c r="X20" s="5"/>
      <c r="Y20" s="5"/>
      <c r="Z20" s="20" t="s">
        <v>42</v>
      </c>
    </row>
    <row r="21" spans="1:26" customFormat="1" ht="58" x14ac:dyDescent="0.35">
      <c r="A21" s="36" t="s">
        <v>38</v>
      </c>
      <c r="B21" s="20" t="s">
        <v>59</v>
      </c>
      <c r="C21" s="22" t="s">
        <v>46</v>
      </c>
      <c r="D21" s="5"/>
      <c r="E21" s="5">
        <f t="shared" si="0"/>
        <v>1</v>
      </c>
      <c r="F21" s="37" t="s">
        <v>39</v>
      </c>
      <c r="G21" s="46">
        <v>1</v>
      </c>
      <c r="H21" s="46">
        <v>1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38" t="s">
        <v>40</v>
      </c>
      <c r="U21" s="5"/>
      <c r="V21" s="5"/>
      <c r="W21" s="39" t="s">
        <v>41</v>
      </c>
      <c r="X21" s="5"/>
      <c r="Y21" s="5"/>
      <c r="Z21" s="20" t="s">
        <v>42</v>
      </c>
    </row>
    <row r="22" spans="1:26" customFormat="1" ht="87" x14ac:dyDescent="0.35">
      <c r="A22" s="36" t="s">
        <v>38</v>
      </c>
      <c r="B22" s="20" t="s">
        <v>60</v>
      </c>
      <c r="C22" s="22" t="s">
        <v>46</v>
      </c>
      <c r="D22" s="5"/>
      <c r="E22" s="5">
        <f t="shared" si="0"/>
        <v>1</v>
      </c>
      <c r="F22" s="37" t="s">
        <v>39</v>
      </c>
      <c r="G22" s="46">
        <v>1</v>
      </c>
      <c r="H22" s="46">
        <v>1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38" t="s">
        <v>40</v>
      </c>
      <c r="U22" s="5"/>
      <c r="V22" s="5"/>
      <c r="W22" s="39" t="s">
        <v>41</v>
      </c>
      <c r="X22" s="5"/>
      <c r="Y22" s="5"/>
      <c r="Z22" s="20" t="s">
        <v>42</v>
      </c>
    </row>
    <row r="23" spans="1:26" customFormat="1" ht="29" x14ac:dyDescent="0.35">
      <c r="A23" s="36" t="s">
        <v>38</v>
      </c>
      <c r="B23" s="20" t="s">
        <v>61</v>
      </c>
      <c r="C23" s="22" t="s">
        <v>46</v>
      </c>
      <c r="D23" s="5"/>
      <c r="E23" s="5">
        <f t="shared" si="0"/>
        <v>1</v>
      </c>
      <c r="F23" s="37" t="s">
        <v>39</v>
      </c>
      <c r="G23" s="46">
        <v>1</v>
      </c>
      <c r="H23" s="46">
        <v>1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38" t="s">
        <v>40</v>
      </c>
      <c r="U23" s="5"/>
      <c r="V23" s="5"/>
      <c r="W23" s="39" t="s">
        <v>41</v>
      </c>
      <c r="X23" s="5"/>
      <c r="Y23" s="5"/>
      <c r="Z23" s="20" t="s">
        <v>42</v>
      </c>
    </row>
    <row r="24" spans="1:26" customFormat="1" ht="29" x14ac:dyDescent="0.35">
      <c r="A24" s="36" t="s">
        <v>38</v>
      </c>
      <c r="B24" s="20" t="s">
        <v>62</v>
      </c>
      <c r="C24" s="22" t="s">
        <v>46</v>
      </c>
      <c r="D24" s="5"/>
      <c r="E24" s="5">
        <f t="shared" si="0"/>
        <v>1</v>
      </c>
      <c r="F24" s="37" t="s">
        <v>39</v>
      </c>
      <c r="G24" s="46">
        <v>1</v>
      </c>
      <c r="H24" s="46">
        <v>1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38" t="s">
        <v>40</v>
      </c>
      <c r="U24" s="5"/>
      <c r="V24" s="5"/>
      <c r="W24" s="39" t="s">
        <v>41</v>
      </c>
      <c r="X24" s="5"/>
      <c r="Y24" s="5"/>
      <c r="Z24" s="20" t="s">
        <v>42</v>
      </c>
    </row>
    <row r="25" spans="1:26" customFormat="1" ht="29" x14ac:dyDescent="0.35">
      <c r="A25" s="36" t="s">
        <v>38</v>
      </c>
      <c r="B25" s="20" t="s">
        <v>63</v>
      </c>
      <c r="C25" s="22" t="s">
        <v>46</v>
      </c>
      <c r="D25" s="5"/>
      <c r="E25" s="5">
        <f t="shared" si="0"/>
        <v>1</v>
      </c>
      <c r="F25" s="37" t="s">
        <v>39</v>
      </c>
      <c r="G25" s="46">
        <v>1</v>
      </c>
      <c r="H25" s="46">
        <v>1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38" t="s">
        <v>40</v>
      </c>
      <c r="U25" s="5"/>
      <c r="V25" s="5"/>
      <c r="W25" s="39" t="s">
        <v>41</v>
      </c>
      <c r="X25" s="5"/>
      <c r="Y25" s="5"/>
      <c r="Z25" s="20" t="s">
        <v>42</v>
      </c>
    </row>
    <row r="26" spans="1:26" customFormat="1" ht="29" x14ac:dyDescent="0.35">
      <c r="A26" s="36" t="s">
        <v>38</v>
      </c>
      <c r="B26" s="20" t="s">
        <v>64</v>
      </c>
      <c r="C26" s="22" t="s">
        <v>46</v>
      </c>
      <c r="D26" s="5"/>
      <c r="E26" s="5">
        <f t="shared" si="0"/>
        <v>1</v>
      </c>
      <c r="F26" s="37" t="s">
        <v>39</v>
      </c>
      <c r="G26" s="46">
        <v>1</v>
      </c>
      <c r="H26" s="46">
        <v>1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38" t="s">
        <v>40</v>
      </c>
      <c r="U26" s="5"/>
      <c r="V26" s="5"/>
      <c r="W26" s="39" t="s">
        <v>41</v>
      </c>
      <c r="X26" s="5"/>
      <c r="Y26" s="5"/>
      <c r="Z26" s="20" t="s">
        <v>42</v>
      </c>
    </row>
    <row r="27" spans="1:26" customFormat="1" ht="43.5" x14ac:dyDescent="0.35">
      <c r="A27" s="36" t="s">
        <v>38</v>
      </c>
      <c r="B27" s="20" t="s">
        <v>65</v>
      </c>
      <c r="C27" s="22" t="s">
        <v>46</v>
      </c>
      <c r="D27" s="5"/>
      <c r="E27" s="5">
        <f t="shared" si="0"/>
        <v>1</v>
      </c>
      <c r="F27" s="37" t="s">
        <v>39</v>
      </c>
      <c r="G27" s="46">
        <v>1</v>
      </c>
      <c r="H27" s="46">
        <v>1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38" t="s">
        <v>40</v>
      </c>
      <c r="U27" s="5"/>
      <c r="V27" s="5"/>
      <c r="W27" s="39" t="s">
        <v>41</v>
      </c>
      <c r="X27" s="5"/>
      <c r="Y27" s="5"/>
      <c r="Z27" s="20" t="s">
        <v>42</v>
      </c>
    </row>
    <row r="28" spans="1:26" customFormat="1" ht="159.5" x14ac:dyDescent="0.35">
      <c r="A28" s="36" t="s">
        <v>38</v>
      </c>
      <c r="B28" s="20" t="s">
        <v>66</v>
      </c>
      <c r="C28" s="22" t="s">
        <v>46</v>
      </c>
      <c r="D28" s="5"/>
      <c r="E28" s="5">
        <f t="shared" si="0"/>
        <v>1</v>
      </c>
      <c r="F28" s="37" t="s">
        <v>39</v>
      </c>
      <c r="G28" s="46">
        <v>1</v>
      </c>
      <c r="H28" s="46">
        <v>1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38" t="s">
        <v>40</v>
      </c>
      <c r="U28" s="5"/>
      <c r="V28" s="5"/>
      <c r="W28" s="39" t="s">
        <v>41</v>
      </c>
      <c r="X28" s="5"/>
      <c r="Y28" s="5"/>
      <c r="Z28" s="20" t="s">
        <v>42</v>
      </c>
    </row>
    <row r="29" spans="1:26" customFormat="1" ht="58" x14ac:dyDescent="0.35">
      <c r="A29" s="36" t="s">
        <v>38</v>
      </c>
      <c r="B29" s="20" t="s">
        <v>67</v>
      </c>
      <c r="C29" s="22" t="s">
        <v>46</v>
      </c>
      <c r="D29" s="5"/>
      <c r="E29" s="5">
        <f t="shared" si="0"/>
        <v>1</v>
      </c>
      <c r="F29" s="37" t="s">
        <v>39</v>
      </c>
      <c r="G29" s="46">
        <v>1</v>
      </c>
      <c r="H29" s="46">
        <v>1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38" t="s">
        <v>40</v>
      </c>
      <c r="U29" s="5"/>
      <c r="V29" s="5"/>
      <c r="W29" s="39" t="s">
        <v>41</v>
      </c>
      <c r="X29" s="5"/>
      <c r="Y29" s="5"/>
      <c r="Z29" s="20" t="s">
        <v>42</v>
      </c>
    </row>
    <row r="30" spans="1:26" customFormat="1" ht="29" x14ac:dyDescent="0.35">
      <c r="A30" s="36" t="s">
        <v>38</v>
      </c>
      <c r="B30" s="20" t="s">
        <v>68</v>
      </c>
      <c r="C30" s="22" t="s">
        <v>46</v>
      </c>
      <c r="D30" s="5"/>
      <c r="E30" s="5">
        <f t="shared" si="0"/>
        <v>1</v>
      </c>
      <c r="F30" s="37" t="s">
        <v>39</v>
      </c>
      <c r="G30" s="46">
        <v>1</v>
      </c>
      <c r="H30" s="46">
        <v>1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38" t="s">
        <v>40</v>
      </c>
      <c r="U30" s="5"/>
      <c r="V30" s="5"/>
      <c r="W30" s="39" t="s">
        <v>41</v>
      </c>
      <c r="X30" s="5"/>
      <c r="Y30" s="5"/>
      <c r="Z30" s="20" t="s">
        <v>42</v>
      </c>
    </row>
    <row r="31" spans="1:26" customFormat="1" ht="72.5" x14ac:dyDescent="0.35">
      <c r="A31" s="36" t="s">
        <v>38</v>
      </c>
      <c r="B31" s="20" t="s">
        <v>69</v>
      </c>
      <c r="C31" s="22" t="s">
        <v>46</v>
      </c>
      <c r="D31" s="5"/>
      <c r="E31" s="5">
        <f t="shared" si="0"/>
        <v>1</v>
      </c>
      <c r="F31" s="37" t="s">
        <v>39</v>
      </c>
      <c r="G31" s="46">
        <v>1</v>
      </c>
      <c r="H31" s="46">
        <v>1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38" t="s">
        <v>40</v>
      </c>
      <c r="U31" s="5"/>
      <c r="V31" s="5"/>
      <c r="W31" s="39" t="s">
        <v>41</v>
      </c>
      <c r="X31" s="5"/>
      <c r="Y31" s="5"/>
      <c r="Z31" s="20" t="s">
        <v>42</v>
      </c>
    </row>
    <row r="32" spans="1:26" customFormat="1" ht="29" x14ac:dyDescent="0.35">
      <c r="A32" s="36" t="s">
        <v>38</v>
      </c>
      <c r="B32" s="20" t="s">
        <v>70</v>
      </c>
      <c r="C32" s="22" t="s">
        <v>46</v>
      </c>
      <c r="D32" s="5"/>
      <c r="E32" s="5">
        <f t="shared" si="0"/>
        <v>1</v>
      </c>
      <c r="F32" s="37" t="s">
        <v>39</v>
      </c>
      <c r="G32" s="46">
        <v>1</v>
      </c>
      <c r="H32" s="46">
        <v>1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38" t="s">
        <v>40</v>
      </c>
      <c r="U32" s="5"/>
      <c r="V32" s="5"/>
      <c r="W32" s="39" t="s">
        <v>41</v>
      </c>
      <c r="X32" s="5"/>
      <c r="Y32" s="5"/>
      <c r="Z32" s="20" t="s">
        <v>42</v>
      </c>
    </row>
    <row r="33" spans="1:26" customFormat="1" ht="43.5" x14ac:dyDescent="0.35">
      <c r="A33" s="36" t="s">
        <v>38</v>
      </c>
      <c r="B33" s="20" t="s">
        <v>71</v>
      </c>
      <c r="C33" s="22" t="s">
        <v>46</v>
      </c>
      <c r="D33" s="5"/>
      <c r="E33" s="5">
        <f t="shared" si="0"/>
        <v>1</v>
      </c>
      <c r="F33" s="37" t="s">
        <v>39</v>
      </c>
      <c r="G33" s="46">
        <v>1</v>
      </c>
      <c r="H33" s="46">
        <v>1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38" t="s">
        <v>40</v>
      </c>
      <c r="U33" s="5"/>
      <c r="V33" s="5"/>
      <c r="W33" s="39" t="s">
        <v>41</v>
      </c>
      <c r="X33" s="5"/>
      <c r="Y33" s="5"/>
      <c r="Z33" s="20" t="s">
        <v>42</v>
      </c>
    </row>
    <row r="34" spans="1:26" customFormat="1" ht="29" x14ac:dyDescent="0.35">
      <c r="A34" s="36" t="s">
        <v>38</v>
      </c>
      <c r="B34" s="20" t="s">
        <v>72</v>
      </c>
      <c r="C34" s="22" t="s">
        <v>46</v>
      </c>
      <c r="D34" s="5"/>
      <c r="E34" s="5">
        <f t="shared" si="0"/>
        <v>1</v>
      </c>
      <c r="F34" s="37" t="s">
        <v>39</v>
      </c>
      <c r="G34" s="46">
        <v>1</v>
      </c>
      <c r="H34" s="46">
        <v>1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38" t="s">
        <v>40</v>
      </c>
      <c r="U34" s="5"/>
      <c r="V34" s="5"/>
      <c r="W34" s="39" t="s">
        <v>41</v>
      </c>
      <c r="X34" s="5"/>
      <c r="Y34" s="5"/>
      <c r="Z34" s="20" t="s">
        <v>42</v>
      </c>
    </row>
    <row r="35" spans="1:26" customFormat="1" ht="29" x14ac:dyDescent="0.35">
      <c r="A35" s="36" t="s">
        <v>38</v>
      </c>
      <c r="B35" s="20" t="s">
        <v>73</v>
      </c>
      <c r="C35" s="22" t="s">
        <v>46</v>
      </c>
      <c r="D35" s="5"/>
      <c r="E35" s="5">
        <f t="shared" si="0"/>
        <v>1</v>
      </c>
      <c r="F35" s="37" t="s">
        <v>39</v>
      </c>
      <c r="G35" s="46">
        <v>1</v>
      </c>
      <c r="H35" s="46">
        <v>1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38" t="s">
        <v>40</v>
      </c>
      <c r="U35" s="5"/>
      <c r="V35" s="5"/>
      <c r="W35" s="39" t="s">
        <v>41</v>
      </c>
      <c r="X35" s="5"/>
      <c r="Y35" s="5"/>
      <c r="Z35" s="20" t="s">
        <v>42</v>
      </c>
    </row>
    <row r="36" spans="1:26" customFormat="1" ht="43.5" x14ac:dyDescent="0.35">
      <c r="A36" s="36" t="s">
        <v>38</v>
      </c>
      <c r="B36" s="20" t="s">
        <v>74</v>
      </c>
      <c r="C36" s="22" t="s">
        <v>46</v>
      </c>
      <c r="D36" s="5"/>
      <c r="E36" s="5">
        <f t="shared" si="0"/>
        <v>1</v>
      </c>
      <c r="F36" s="37" t="s">
        <v>39</v>
      </c>
      <c r="G36" s="46">
        <v>1</v>
      </c>
      <c r="H36" s="46">
        <v>1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38" t="s">
        <v>40</v>
      </c>
      <c r="U36" s="5"/>
      <c r="V36" s="5"/>
      <c r="W36" s="39" t="s">
        <v>41</v>
      </c>
      <c r="X36" s="5"/>
      <c r="Y36" s="5"/>
      <c r="Z36" s="20" t="s">
        <v>42</v>
      </c>
    </row>
    <row r="37" spans="1:26" customFormat="1" ht="29" x14ac:dyDescent="0.35">
      <c r="A37" s="36" t="s">
        <v>38</v>
      </c>
      <c r="B37" s="20" t="s">
        <v>75</v>
      </c>
      <c r="C37" s="22" t="s">
        <v>46</v>
      </c>
      <c r="D37" s="5"/>
      <c r="E37" s="5">
        <f t="shared" si="0"/>
        <v>1</v>
      </c>
      <c r="F37" s="37" t="s">
        <v>39</v>
      </c>
      <c r="G37" s="46">
        <v>1</v>
      </c>
      <c r="H37" s="46">
        <v>1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38" t="s">
        <v>40</v>
      </c>
      <c r="U37" s="5"/>
      <c r="V37" s="5"/>
      <c r="W37" s="39" t="s">
        <v>41</v>
      </c>
      <c r="X37" s="5"/>
      <c r="Y37" s="5"/>
      <c r="Z37" s="20" t="s">
        <v>42</v>
      </c>
    </row>
    <row r="38" spans="1:26" customFormat="1" ht="29" x14ac:dyDescent="0.35">
      <c r="A38" s="36" t="s">
        <v>38</v>
      </c>
      <c r="B38" s="20" t="s">
        <v>76</v>
      </c>
      <c r="C38" s="22" t="s">
        <v>46</v>
      </c>
      <c r="D38" s="5"/>
      <c r="E38" s="5">
        <f t="shared" si="0"/>
        <v>1</v>
      </c>
      <c r="F38" s="37" t="s">
        <v>39</v>
      </c>
      <c r="G38" s="46">
        <v>1</v>
      </c>
      <c r="H38" s="46">
        <v>1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38" t="s">
        <v>40</v>
      </c>
      <c r="U38" s="5"/>
      <c r="V38" s="5"/>
      <c r="W38" s="39" t="s">
        <v>41</v>
      </c>
      <c r="X38" s="5"/>
      <c r="Y38" s="5"/>
      <c r="Z38" s="20" t="s">
        <v>42</v>
      </c>
    </row>
    <row r="39" spans="1:26" customFormat="1" ht="58" x14ac:dyDescent="0.35">
      <c r="A39" s="36" t="s">
        <v>38</v>
      </c>
      <c r="B39" s="20" t="s">
        <v>77</v>
      </c>
      <c r="C39" s="22" t="s">
        <v>46</v>
      </c>
      <c r="D39" s="5"/>
      <c r="E39" s="5">
        <f t="shared" si="0"/>
        <v>1</v>
      </c>
      <c r="F39" s="37" t="s">
        <v>39</v>
      </c>
      <c r="G39" s="46">
        <v>1</v>
      </c>
      <c r="H39" s="46">
        <v>1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38" t="s">
        <v>40</v>
      </c>
      <c r="U39" s="5"/>
      <c r="V39" s="5"/>
      <c r="W39" s="39" t="s">
        <v>41</v>
      </c>
      <c r="X39" s="5"/>
      <c r="Y39" s="5"/>
      <c r="Z39" s="20" t="s">
        <v>42</v>
      </c>
    </row>
    <row r="40" spans="1:26" customFormat="1" ht="58" x14ac:dyDescent="0.35">
      <c r="A40" s="36" t="s">
        <v>38</v>
      </c>
      <c r="B40" s="20" t="s">
        <v>78</v>
      </c>
      <c r="C40" s="22" t="s">
        <v>46</v>
      </c>
      <c r="D40" s="5"/>
      <c r="E40" s="5">
        <f t="shared" si="0"/>
        <v>1</v>
      </c>
      <c r="F40" s="37" t="s">
        <v>39</v>
      </c>
      <c r="G40" s="46">
        <v>1</v>
      </c>
      <c r="H40" s="46">
        <v>1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38" t="s">
        <v>40</v>
      </c>
      <c r="U40" s="5"/>
      <c r="V40" s="5"/>
      <c r="W40" s="39" t="s">
        <v>41</v>
      </c>
      <c r="X40" s="5"/>
      <c r="Y40" s="5"/>
      <c r="Z40" s="20" t="s">
        <v>42</v>
      </c>
    </row>
    <row r="41" spans="1:26" customFormat="1" ht="29" x14ac:dyDescent="0.35">
      <c r="A41" s="36" t="s">
        <v>38</v>
      </c>
      <c r="B41" s="20" t="s">
        <v>79</v>
      </c>
      <c r="C41" s="22" t="s">
        <v>46</v>
      </c>
      <c r="D41" s="5"/>
      <c r="E41" s="5">
        <f t="shared" si="0"/>
        <v>1</v>
      </c>
      <c r="F41" s="37" t="s">
        <v>39</v>
      </c>
      <c r="G41" s="46">
        <v>1</v>
      </c>
      <c r="H41" s="46">
        <v>1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38" t="s">
        <v>40</v>
      </c>
      <c r="U41" s="5"/>
      <c r="V41" s="5"/>
      <c r="W41" s="39" t="s">
        <v>41</v>
      </c>
      <c r="X41" s="5"/>
      <c r="Y41" s="5"/>
      <c r="Z41" s="20" t="s">
        <v>42</v>
      </c>
    </row>
    <row r="42" spans="1:26" customFormat="1" ht="87" x14ac:dyDescent="0.35">
      <c r="A42" s="36" t="s">
        <v>38</v>
      </c>
      <c r="B42" s="20" t="s">
        <v>80</v>
      </c>
      <c r="C42" s="22" t="s">
        <v>46</v>
      </c>
      <c r="D42" s="5"/>
      <c r="E42" s="5">
        <f t="shared" si="0"/>
        <v>1</v>
      </c>
      <c r="F42" s="37" t="s">
        <v>39</v>
      </c>
      <c r="G42" s="46">
        <v>1</v>
      </c>
      <c r="H42" s="46">
        <v>1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38" t="s">
        <v>40</v>
      </c>
      <c r="U42" s="5"/>
      <c r="V42" s="5"/>
      <c r="W42" s="39" t="s">
        <v>41</v>
      </c>
      <c r="X42" s="5"/>
      <c r="Y42" s="5"/>
      <c r="Z42" s="20" t="s">
        <v>42</v>
      </c>
    </row>
    <row r="43" spans="1:26" customFormat="1" ht="29" x14ac:dyDescent="0.35">
      <c r="A43" s="36" t="s">
        <v>38</v>
      </c>
      <c r="B43" s="20" t="s">
        <v>81</v>
      </c>
      <c r="C43" s="22" t="s">
        <v>46</v>
      </c>
      <c r="D43" s="5"/>
      <c r="E43" s="5">
        <f t="shared" si="0"/>
        <v>1</v>
      </c>
      <c r="F43" s="37" t="s">
        <v>39</v>
      </c>
      <c r="G43" s="46">
        <v>1</v>
      </c>
      <c r="H43" s="46">
        <v>1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38" t="s">
        <v>40</v>
      </c>
      <c r="U43" s="5"/>
      <c r="V43" s="5"/>
      <c r="W43" s="39" t="s">
        <v>41</v>
      </c>
      <c r="X43" s="5"/>
      <c r="Y43" s="5"/>
      <c r="Z43" s="20" t="s">
        <v>42</v>
      </c>
    </row>
    <row r="44" spans="1:26" customFormat="1" ht="29" x14ac:dyDescent="0.35">
      <c r="A44" s="36" t="s">
        <v>38</v>
      </c>
      <c r="B44" s="20" t="s">
        <v>82</v>
      </c>
      <c r="C44" s="22" t="s">
        <v>46</v>
      </c>
      <c r="D44" s="5"/>
      <c r="E44" s="5">
        <f t="shared" si="0"/>
        <v>1</v>
      </c>
      <c r="F44" s="37" t="s">
        <v>39</v>
      </c>
      <c r="G44" s="46">
        <v>1</v>
      </c>
      <c r="H44" s="46">
        <v>1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38" t="s">
        <v>40</v>
      </c>
      <c r="U44" s="5"/>
      <c r="V44" s="5"/>
      <c r="W44" s="39" t="s">
        <v>41</v>
      </c>
      <c r="X44" s="5"/>
      <c r="Y44" s="5"/>
      <c r="Z44" s="20" t="s">
        <v>42</v>
      </c>
    </row>
    <row r="45" spans="1:26" customFormat="1" ht="29" x14ac:dyDescent="0.35">
      <c r="A45" s="36" t="s">
        <v>38</v>
      </c>
      <c r="B45" s="20" t="s">
        <v>83</v>
      </c>
      <c r="C45" s="22" t="s">
        <v>46</v>
      </c>
      <c r="D45" s="5"/>
      <c r="E45" s="5">
        <f t="shared" si="0"/>
        <v>1</v>
      </c>
      <c r="F45" s="37" t="s">
        <v>39</v>
      </c>
      <c r="G45" s="46">
        <v>1</v>
      </c>
      <c r="H45" s="46">
        <v>1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38" t="s">
        <v>40</v>
      </c>
      <c r="U45" s="5"/>
      <c r="V45" s="5"/>
      <c r="W45" s="39" t="s">
        <v>41</v>
      </c>
      <c r="X45" s="5"/>
      <c r="Y45" s="5"/>
      <c r="Z45" s="20" t="s">
        <v>42</v>
      </c>
    </row>
    <row r="46" spans="1:26" customFormat="1" ht="29" x14ac:dyDescent="0.35">
      <c r="A46" s="36" t="s">
        <v>38</v>
      </c>
      <c r="B46" s="20" t="s">
        <v>84</v>
      </c>
      <c r="C46" s="22" t="s">
        <v>46</v>
      </c>
      <c r="D46" s="5"/>
      <c r="E46" s="5">
        <f t="shared" si="0"/>
        <v>1</v>
      </c>
      <c r="F46" s="37" t="s">
        <v>39</v>
      </c>
      <c r="G46" s="46">
        <v>1</v>
      </c>
      <c r="H46" s="46">
        <v>1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38" t="s">
        <v>40</v>
      </c>
      <c r="U46" s="5"/>
      <c r="V46" s="5"/>
      <c r="W46" s="39" t="s">
        <v>41</v>
      </c>
      <c r="X46" s="5"/>
      <c r="Y46" s="5"/>
      <c r="Z46" s="20" t="s">
        <v>42</v>
      </c>
    </row>
    <row r="47" spans="1:26" customFormat="1" ht="116" x14ac:dyDescent="0.35">
      <c r="A47" s="36" t="s">
        <v>38</v>
      </c>
      <c r="B47" s="20" t="s">
        <v>85</v>
      </c>
      <c r="C47" s="22" t="s">
        <v>46</v>
      </c>
      <c r="D47" s="5"/>
      <c r="E47" s="5">
        <f t="shared" si="0"/>
        <v>1</v>
      </c>
      <c r="F47" s="37" t="s">
        <v>39</v>
      </c>
      <c r="G47" s="46">
        <v>1</v>
      </c>
      <c r="H47" s="46">
        <v>1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38" t="s">
        <v>40</v>
      </c>
      <c r="U47" s="5"/>
      <c r="V47" s="5"/>
      <c r="W47" s="39" t="s">
        <v>41</v>
      </c>
      <c r="X47" s="5"/>
      <c r="Y47" s="5"/>
      <c r="Z47" s="20" t="s">
        <v>42</v>
      </c>
    </row>
    <row r="48" spans="1:26" customFormat="1" ht="58" x14ac:dyDescent="0.35">
      <c r="A48" s="36" t="s">
        <v>38</v>
      </c>
      <c r="B48" s="20" t="s">
        <v>86</v>
      </c>
      <c r="C48" s="22" t="s">
        <v>46</v>
      </c>
      <c r="D48" s="5"/>
      <c r="E48" s="5">
        <f t="shared" si="0"/>
        <v>1</v>
      </c>
      <c r="F48" s="37" t="s">
        <v>39</v>
      </c>
      <c r="G48" s="46">
        <v>1</v>
      </c>
      <c r="H48" s="46">
        <v>1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38" t="s">
        <v>40</v>
      </c>
      <c r="U48" s="5"/>
      <c r="V48" s="5"/>
      <c r="W48" s="39" t="s">
        <v>41</v>
      </c>
      <c r="X48" s="5"/>
      <c r="Y48" s="5"/>
      <c r="Z48" s="20" t="s">
        <v>42</v>
      </c>
    </row>
    <row r="49" spans="1:26" customFormat="1" ht="29" x14ac:dyDescent="0.35">
      <c r="A49" s="36" t="s">
        <v>38</v>
      </c>
      <c r="B49" s="20" t="s">
        <v>87</v>
      </c>
      <c r="C49" s="22" t="s">
        <v>46</v>
      </c>
      <c r="D49" s="5"/>
      <c r="E49" s="5">
        <f t="shared" si="0"/>
        <v>1</v>
      </c>
      <c r="F49" s="37" t="s">
        <v>39</v>
      </c>
      <c r="G49" s="46">
        <v>1</v>
      </c>
      <c r="H49" s="46">
        <v>1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38" t="s">
        <v>40</v>
      </c>
      <c r="U49" s="5"/>
      <c r="V49" s="5"/>
      <c r="W49" s="39" t="s">
        <v>41</v>
      </c>
      <c r="X49" s="5"/>
      <c r="Y49" s="5"/>
      <c r="Z49" s="20" t="s">
        <v>42</v>
      </c>
    </row>
    <row r="50" spans="1:26" customFormat="1" ht="43.5" x14ac:dyDescent="0.35">
      <c r="A50" s="36" t="s">
        <v>38</v>
      </c>
      <c r="B50" s="20" t="s">
        <v>88</v>
      </c>
      <c r="C50" s="22" t="s">
        <v>46</v>
      </c>
      <c r="D50" s="5"/>
      <c r="E50" s="5">
        <f t="shared" si="0"/>
        <v>1</v>
      </c>
      <c r="F50" s="37" t="s">
        <v>39</v>
      </c>
      <c r="G50" s="46">
        <v>1</v>
      </c>
      <c r="H50" s="46">
        <v>1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38" t="s">
        <v>40</v>
      </c>
      <c r="U50" s="5"/>
      <c r="V50" s="5"/>
      <c r="W50" s="39" t="s">
        <v>41</v>
      </c>
      <c r="X50" s="5"/>
      <c r="Y50" s="5"/>
      <c r="Z50" s="20" t="s">
        <v>42</v>
      </c>
    </row>
    <row r="51" spans="1:26" customFormat="1" ht="43.5" x14ac:dyDescent="0.35">
      <c r="A51" s="36" t="s">
        <v>38</v>
      </c>
      <c r="B51" s="20" t="s">
        <v>89</v>
      </c>
      <c r="C51" s="22" t="s">
        <v>46</v>
      </c>
      <c r="D51" s="5"/>
      <c r="E51" s="5">
        <f t="shared" si="0"/>
        <v>1</v>
      </c>
      <c r="F51" s="37" t="s">
        <v>39</v>
      </c>
      <c r="G51" s="46">
        <v>1</v>
      </c>
      <c r="H51" s="46">
        <v>1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38" t="s">
        <v>40</v>
      </c>
      <c r="U51" s="5"/>
      <c r="V51" s="5"/>
      <c r="W51" s="39" t="s">
        <v>41</v>
      </c>
      <c r="X51" s="5"/>
      <c r="Y51" s="5"/>
      <c r="Z51" s="20" t="s">
        <v>42</v>
      </c>
    </row>
    <row r="52" spans="1:26" customFormat="1" ht="29" x14ac:dyDescent="0.35">
      <c r="A52" s="36" t="s">
        <v>38</v>
      </c>
      <c r="B52" s="20" t="s">
        <v>90</v>
      </c>
      <c r="C52" s="22" t="s">
        <v>46</v>
      </c>
      <c r="D52" s="5"/>
      <c r="E52" s="5">
        <f t="shared" si="0"/>
        <v>1</v>
      </c>
      <c r="F52" s="37" t="s">
        <v>39</v>
      </c>
      <c r="G52" s="46">
        <v>1</v>
      </c>
      <c r="H52" s="46">
        <v>1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38" t="s">
        <v>40</v>
      </c>
      <c r="U52" s="5"/>
      <c r="V52" s="5"/>
      <c r="W52" s="39" t="s">
        <v>41</v>
      </c>
      <c r="X52" s="5"/>
      <c r="Y52" s="5"/>
      <c r="Z52" s="20" t="s">
        <v>42</v>
      </c>
    </row>
    <row r="53" spans="1:26" customFormat="1" ht="29" x14ac:dyDescent="0.35">
      <c r="A53" s="36" t="s">
        <v>38</v>
      </c>
      <c r="B53" s="20" t="s">
        <v>91</v>
      </c>
      <c r="C53" s="22" t="s">
        <v>46</v>
      </c>
      <c r="D53" s="5"/>
      <c r="E53" s="5">
        <f t="shared" si="0"/>
        <v>1</v>
      </c>
      <c r="F53" s="37" t="s">
        <v>39</v>
      </c>
      <c r="G53" s="46">
        <v>1</v>
      </c>
      <c r="H53" s="46">
        <v>1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38" t="s">
        <v>40</v>
      </c>
      <c r="U53" s="5"/>
      <c r="V53" s="5"/>
      <c r="W53" s="39" t="s">
        <v>41</v>
      </c>
      <c r="X53" s="5"/>
      <c r="Y53" s="5"/>
      <c r="Z53" s="20" t="s">
        <v>42</v>
      </c>
    </row>
    <row r="54" spans="1:26" customFormat="1" ht="29" x14ac:dyDescent="0.35">
      <c r="A54" s="36" t="s">
        <v>38</v>
      </c>
      <c r="B54" s="20" t="s">
        <v>92</v>
      </c>
      <c r="C54" s="22" t="s">
        <v>46</v>
      </c>
      <c r="D54" s="5"/>
      <c r="E54" s="5">
        <f t="shared" si="0"/>
        <v>1</v>
      </c>
      <c r="F54" s="37" t="s">
        <v>39</v>
      </c>
      <c r="G54" s="46">
        <v>1</v>
      </c>
      <c r="H54" s="46">
        <v>1</v>
      </c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38" t="s">
        <v>40</v>
      </c>
      <c r="U54" s="5"/>
      <c r="V54" s="5"/>
      <c r="W54" s="39" t="s">
        <v>41</v>
      </c>
      <c r="X54" s="5"/>
      <c r="Y54" s="5"/>
      <c r="Z54" s="20" t="s">
        <v>42</v>
      </c>
    </row>
    <row r="55" spans="1:26" customFormat="1" ht="72.5" x14ac:dyDescent="0.35">
      <c r="A55" s="36" t="s">
        <v>38</v>
      </c>
      <c r="B55" s="20" t="s">
        <v>93</v>
      </c>
      <c r="C55" s="22" t="s">
        <v>46</v>
      </c>
      <c r="D55" s="5"/>
      <c r="E55" s="5">
        <f t="shared" si="0"/>
        <v>1</v>
      </c>
      <c r="F55" s="37" t="s">
        <v>39</v>
      </c>
      <c r="G55" s="46">
        <v>1</v>
      </c>
      <c r="H55" s="46">
        <v>1</v>
      </c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38" t="s">
        <v>40</v>
      </c>
      <c r="U55" s="5"/>
      <c r="V55" s="5"/>
      <c r="W55" s="39" t="s">
        <v>41</v>
      </c>
      <c r="X55" s="5"/>
      <c r="Y55" s="5"/>
      <c r="Z55" s="20" t="s">
        <v>42</v>
      </c>
    </row>
    <row r="56" spans="1:26" customFormat="1" ht="29" x14ac:dyDescent="0.35">
      <c r="A56" s="36" t="s">
        <v>38</v>
      </c>
      <c r="B56" s="20" t="s">
        <v>94</v>
      </c>
      <c r="C56" s="22" t="s">
        <v>46</v>
      </c>
      <c r="D56" s="5"/>
      <c r="E56" s="5">
        <f t="shared" si="0"/>
        <v>1</v>
      </c>
      <c r="F56" s="37" t="s">
        <v>39</v>
      </c>
      <c r="G56" s="46">
        <v>1</v>
      </c>
      <c r="H56" s="46">
        <v>1</v>
      </c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38" t="s">
        <v>40</v>
      </c>
      <c r="U56" s="5"/>
      <c r="V56" s="5"/>
      <c r="W56" s="39" t="s">
        <v>41</v>
      </c>
      <c r="X56" s="5"/>
      <c r="Y56" s="5"/>
      <c r="Z56" s="20" t="s">
        <v>42</v>
      </c>
    </row>
    <row r="57" spans="1:26" customFormat="1" ht="29" x14ac:dyDescent="0.35">
      <c r="A57" s="36" t="s">
        <v>38</v>
      </c>
      <c r="B57" s="20" t="s">
        <v>95</v>
      </c>
      <c r="C57" s="22" t="s">
        <v>46</v>
      </c>
      <c r="D57" s="5"/>
      <c r="E57" s="5">
        <f t="shared" si="0"/>
        <v>1</v>
      </c>
      <c r="F57" s="37" t="s">
        <v>39</v>
      </c>
      <c r="G57" s="46">
        <v>1</v>
      </c>
      <c r="H57" s="46">
        <v>1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38" t="s">
        <v>40</v>
      </c>
      <c r="U57" s="5"/>
      <c r="V57" s="5"/>
      <c r="W57" s="39" t="s">
        <v>41</v>
      </c>
      <c r="X57" s="5"/>
      <c r="Y57" s="5"/>
      <c r="Z57" s="20" t="s">
        <v>42</v>
      </c>
    </row>
    <row r="58" spans="1:26" customFormat="1" ht="29" x14ac:dyDescent="0.35">
      <c r="A58" s="36" t="s">
        <v>38</v>
      </c>
      <c r="B58" s="20" t="s">
        <v>96</v>
      </c>
      <c r="C58" s="22" t="s">
        <v>46</v>
      </c>
      <c r="D58" s="5"/>
      <c r="E58" s="5">
        <f t="shared" si="0"/>
        <v>1</v>
      </c>
      <c r="F58" s="37" t="s">
        <v>39</v>
      </c>
      <c r="G58" s="46">
        <v>1</v>
      </c>
      <c r="H58" s="46">
        <v>1</v>
      </c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38" t="s">
        <v>40</v>
      </c>
      <c r="U58" s="5"/>
      <c r="V58" s="5"/>
      <c r="W58" s="39" t="s">
        <v>41</v>
      </c>
      <c r="X58" s="5"/>
      <c r="Y58" s="5"/>
      <c r="Z58" s="20" t="s">
        <v>42</v>
      </c>
    </row>
    <row r="59" spans="1:26" customFormat="1" ht="58" x14ac:dyDescent="0.35">
      <c r="A59" s="36" t="s">
        <v>38</v>
      </c>
      <c r="B59" s="20" t="s">
        <v>97</v>
      </c>
      <c r="C59" s="22" t="s">
        <v>46</v>
      </c>
      <c r="D59" s="5"/>
      <c r="E59" s="5">
        <f t="shared" si="0"/>
        <v>1</v>
      </c>
      <c r="F59" s="37" t="s">
        <v>39</v>
      </c>
      <c r="G59" s="46">
        <v>1</v>
      </c>
      <c r="H59" s="46">
        <v>1</v>
      </c>
      <c r="I59" s="27"/>
      <c r="J59" s="40"/>
      <c r="K59" s="41"/>
      <c r="L59" s="40"/>
      <c r="M59" s="40"/>
      <c r="N59" s="41"/>
      <c r="O59" s="40"/>
      <c r="P59" s="40"/>
      <c r="Q59" s="41"/>
      <c r="R59" s="27"/>
      <c r="S59" s="27"/>
      <c r="T59" s="38" t="s">
        <v>40</v>
      </c>
      <c r="U59" s="5"/>
      <c r="V59" s="5"/>
      <c r="W59" s="39" t="s">
        <v>41</v>
      </c>
      <c r="X59" s="5"/>
      <c r="Y59" s="5"/>
      <c r="Z59" s="20" t="s">
        <v>42</v>
      </c>
    </row>
    <row r="60" spans="1:26" customFormat="1" ht="43.5" x14ac:dyDescent="0.35">
      <c r="A60" s="36" t="s">
        <v>38</v>
      </c>
      <c r="B60" s="20" t="s">
        <v>98</v>
      </c>
      <c r="C60" s="22" t="s">
        <v>46</v>
      </c>
      <c r="D60" s="5"/>
      <c r="E60" s="5">
        <f t="shared" si="0"/>
        <v>1</v>
      </c>
      <c r="F60" s="37" t="s">
        <v>39</v>
      </c>
      <c r="G60" s="46">
        <v>1</v>
      </c>
      <c r="H60" s="46">
        <v>1</v>
      </c>
      <c r="I60" s="27"/>
      <c r="J60" s="40"/>
      <c r="K60" s="40"/>
      <c r="L60" s="40"/>
      <c r="M60" s="40"/>
      <c r="N60" s="40"/>
      <c r="O60" s="41"/>
      <c r="P60" s="40"/>
      <c r="Q60" s="40"/>
      <c r="R60" s="27"/>
      <c r="S60" s="27"/>
      <c r="T60" s="38" t="s">
        <v>40</v>
      </c>
      <c r="U60" s="5"/>
      <c r="V60" s="5"/>
      <c r="W60" s="39" t="s">
        <v>41</v>
      </c>
      <c r="X60" s="5"/>
      <c r="Y60" s="5"/>
      <c r="Z60" s="20" t="s">
        <v>42</v>
      </c>
    </row>
    <row r="61" spans="1:26" customFormat="1" ht="29" x14ac:dyDescent="0.35">
      <c r="A61" s="36" t="s">
        <v>38</v>
      </c>
      <c r="B61" s="20" t="s">
        <v>99</v>
      </c>
      <c r="C61" s="22" t="s">
        <v>46</v>
      </c>
      <c r="D61" s="5"/>
      <c r="E61" s="5">
        <f t="shared" si="0"/>
        <v>1</v>
      </c>
      <c r="F61" s="37" t="s">
        <v>39</v>
      </c>
      <c r="G61" s="46">
        <v>1</v>
      </c>
      <c r="H61" s="46">
        <v>1</v>
      </c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38" t="s">
        <v>40</v>
      </c>
      <c r="U61" s="5"/>
      <c r="V61" s="5"/>
      <c r="W61" s="39" t="s">
        <v>41</v>
      </c>
      <c r="X61" s="5"/>
      <c r="Y61" s="5"/>
      <c r="Z61" s="20" t="s">
        <v>42</v>
      </c>
    </row>
    <row r="62" spans="1:26" customFormat="1" ht="29" x14ac:dyDescent="0.35">
      <c r="A62" s="36" t="s">
        <v>38</v>
      </c>
      <c r="B62" s="20" t="s">
        <v>100</v>
      </c>
      <c r="C62" s="22" t="s">
        <v>46</v>
      </c>
      <c r="D62" s="5"/>
      <c r="E62" s="5">
        <f t="shared" si="0"/>
        <v>1</v>
      </c>
      <c r="F62" s="37" t="s">
        <v>39</v>
      </c>
      <c r="G62" s="46">
        <v>1</v>
      </c>
      <c r="H62" s="46">
        <v>1</v>
      </c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38" t="s">
        <v>40</v>
      </c>
      <c r="U62" s="5"/>
      <c r="V62" s="5"/>
      <c r="W62" s="39" t="s">
        <v>41</v>
      </c>
      <c r="X62" s="5"/>
      <c r="Y62" s="5"/>
      <c r="Z62" s="20" t="s">
        <v>42</v>
      </c>
    </row>
    <row r="63" spans="1:26" customFormat="1" ht="29" x14ac:dyDescent="0.35">
      <c r="A63" s="36" t="s">
        <v>38</v>
      </c>
      <c r="B63" s="20" t="s">
        <v>101</v>
      </c>
      <c r="C63" s="22" t="s">
        <v>46</v>
      </c>
      <c r="D63" s="5"/>
      <c r="E63" s="5">
        <f t="shared" si="0"/>
        <v>1</v>
      </c>
      <c r="F63" s="37" t="s">
        <v>39</v>
      </c>
      <c r="G63" s="46">
        <v>1</v>
      </c>
      <c r="H63" s="46">
        <v>1</v>
      </c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38" t="s">
        <v>40</v>
      </c>
      <c r="U63" s="5"/>
      <c r="V63" s="5"/>
      <c r="W63" s="39" t="s">
        <v>41</v>
      </c>
      <c r="X63" s="5"/>
      <c r="Y63" s="5"/>
      <c r="Z63" s="20" t="s">
        <v>42</v>
      </c>
    </row>
    <row r="64" spans="1:26" customFormat="1" ht="43.5" x14ac:dyDescent="0.35">
      <c r="A64" s="36" t="s">
        <v>38</v>
      </c>
      <c r="B64" s="20" t="s">
        <v>102</v>
      </c>
      <c r="C64" s="22" t="s">
        <v>46</v>
      </c>
      <c r="D64" s="5"/>
      <c r="E64" s="5">
        <f t="shared" si="0"/>
        <v>1</v>
      </c>
      <c r="F64" s="37" t="s">
        <v>39</v>
      </c>
      <c r="G64" s="46">
        <v>1</v>
      </c>
      <c r="H64" s="46">
        <v>1</v>
      </c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38" t="s">
        <v>40</v>
      </c>
      <c r="U64" s="5"/>
      <c r="V64" s="5"/>
      <c r="W64" s="39" t="s">
        <v>41</v>
      </c>
      <c r="X64" s="5"/>
      <c r="Y64" s="5"/>
      <c r="Z64" s="20" t="s">
        <v>42</v>
      </c>
    </row>
    <row r="65" spans="1:26" customFormat="1" ht="29" x14ac:dyDescent="0.35">
      <c r="A65" s="36" t="s">
        <v>38</v>
      </c>
      <c r="B65" s="20" t="s">
        <v>103</v>
      </c>
      <c r="C65" s="22" t="s">
        <v>46</v>
      </c>
      <c r="D65" s="5"/>
      <c r="E65" s="5">
        <f t="shared" si="0"/>
        <v>1</v>
      </c>
      <c r="F65" s="37" t="s">
        <v>39</v>
      </c>
      <c r="G65" s="46">
        <v>1</v>
      </c>
      <c r="H65" s="46">
        <v>1</v>
      </c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38" t="s">
        <v>40</v>
      </c>
      <c r="U65" s="5"/>
      <c r="V65" s="5"/>
      <c r="W65" s="39" t="s">
        <v>41</v>
      </c>
      <c r="X65" s="5"/>
      <c r="Y65" s="5"/>
      <c r="Z65" s="20" t="s">
        <v>42</v>
      </c>
    </row>
    <row r="66" spans="1:26" customFormat="1" ht="29" x14ac:dyDescent="0.35">
      <c r="A66" s="36" t="s">
        <v>38</v>
      </c>
      <c r="B66" s="20" t="s">
        <v>104</v>
      </c>
      <c r="C66" s="22" t="s">
        <v>46</v>
      </c>
      <c r="D66" s="5"/>
      <c r="E66" s="5">
        <f t="shared" si="0"/>
        <v>1</v>
      </c>
      <c r="F66" s="37" t="s">
        <v>39</v>
      </c>
      <c r="G66" s="46">
        <v>1</v>
      </c>
      <c r="H66" s="46">
        <v>1</v>
      </c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38" t="s">
        <v>40</v>
      </c>
      <c r="U66" s="5"/>
      <c r="V66" s="5"/>
      <c r="W66" s="39" t="s">
        <v>41</v>
      </c>
      <c r="X66" s="5"/>
      <c r="Y66" s="5"/>
      <c r="Z66" s="20" t="s">
        <v>42</v>
      </c>
    </row>
    <row r="67" spans="1:26" customFormat="1" ht="29" x14ac:dyDescent="0.35">
      <c r="A67" s="36" t="s">
        <v>38</v>
      </c>
      <c r="B67" s="20" t="s">
        <v>105</v>
      </c>
      <c r="C67" s="22" t="s">
        <v>46</v>
      </c>
      <c r="D67" s="5"/>
      <c r="E67" s="5">
        <f t="shared" si="0"/>
        <v>1</v>
      </c>
      <c r="F67" s="37" t="s">
        <v>39</v>
      </c>
      <c r="G67" s="46">
        <v>1</v>
      </c>
      <c r="H67" s="46">
        <v>1</v>
      </c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38" t="s">
        <v>40</v>
      </c>
      <c r="U67" s="5"/>
      <c r="V67" s="5"/>
      <c r="W67" s="39" t="s">
        <v>41</v>
      </c>
      <c r="X67" s="5"/>
      <c r="Y67" s="5"/>
      <c r="Z67" s="20" t="s">
        <v>42</v>
      </c>
    </row>
    <row r="68" spans="1:26" customFormat="1" ht="29" x14ac:dyDescent="0.35">
      <c r="A68" s="36" t="s">
        <v>38</v>
      </c>
      <c r="B68" s="20" t="s">
        <v>106</v>
      </c>
      <c r="C68" s="22" t="s">
        <v>46</v>
      </c>
      <c r="D68" s="5"/>
      <c r="E68" s="5">
        <f t="shared" si="0"/>
        <v>1</v>
      </c>
      <c r="F68" s="37" t="s">
        <v>39</v>
      </c>
      <c r="G68" s="46">
        <v>1</v>
      </c>
      <c r="H68" s="46">
        <v>1</v>
      </c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38" t="s">
        <v>40</v>
      </c>
      <c r="U68" s="5"/>
      <c r="V68" s="5"/>
      <c r="W68" s="39" t="s">
        <v>41</v>
      </c>
      <c r="X68" s="5"/>
      <c r="Y68" s="5"/>
      <c r="Z68" s="20" t="s">
        <v>42</v>
      </c>
    </row>
    <row r="69" spans="1:26" customFormat="1" ht="29" x14ac:dyDescent="0.35">
      <c r="A69" s="36" t="s">
        <v>38</v>
      </c>
      <c r="B69" s="20" t="s">
        <v>107</v>
      </c>
      <c r="C69" s="22" t="s">
        <v>46</v>
      </c>
      <c r="D69" s="5"/>
      <c r="E69" s="5">
        <f t="shared" si="0"/>
        <v>1</v>
      </c>
      <c r="F69" s="37" t="s">
        <v>39</v>
      </c>
      <c r="G69" s="46">
        <v>1</v>
      </c>
      <c r="H69" s="46">
        <v>1</v>
      </c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38" t="s">
        <v>40</v>
      </c>
      <c r="U69" s="5"/>
      <c r="V69" s="5"/>
      <c r="W69" s="39" t="s">
        <v>41</v>
      </c>
      <c r="X69" s="5"/>
      <c r="Y69" s="5"/>
      <c r="Z69" s="20" t="s">
        <v>42</v>
      </c>
    </row>
    <row r="70" spans="1:26" customFormat="1" ht="29" x14ac:dyDescent="0.35">
      <c r="A70" s="36" t="s">
        <v>38</v>
      </c>
      <c r="B70" s="20" t="s">
        <v>108</v>
      </c>
      <c r="C70" s="22" t="s">
        <v>46</v>
      </c>
      <c r="D70" s="5"/>
      <c r="E70" s="5">
        <f t="shared" si="0"/>
        <v>1</v>
      </c>
      <c r="F70" s="37" t="s">
        <v>39</v>
      </c>
      <c r="G70" s="46">
        <v>1</v>
      </c>
      <c r="H70" s="46">
        <v>1</v>
      </c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38" t="s">
        <v>40</v>
      </c>
      <c r="U70" s="5"/>
      <c r="V70" s="5"/>
      <c r="W70" s="39" t="s">
        <v>41</v>
      </c>
      <c r="X70" s="5"/>
      <c r="Y70" s="5"/>
      <c r="Z70" s="20" t="s">
        <v>42</v>
      </c>
    </row>
    <row r="71" spans="1:26" customFormat="1" ht="29" x14ac:dyDescent="0.35">
      <c r="A71" s="36" t="s">
        <v>38</v>
      </c>
      <c r="B71" s="20" t="s">
        <v>109</v>
      </c>
      <c r="C71" s="22" t="s">
        <v>46</v>
      </c>
      <c r="D71" s="5"/>
      <c r="E71" s="5">
        <f t="shared" si="0"/>
        <v>1</v>
      </c>
      <c r="F71" s="37" t="s">
        <v>39</v>
      </c>
      <c r="G71" s="46">
        <v>1</v>
      </c>
      <c r="H71" s="46">
        <v>1</v>
      </c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38" t="s">
        <v>40</v>
      </c>
      <c r="U71" s="5"/>
      <c r="V71" s="5"/>
      <c r="W71" s="39" t="s">
        <v>41</v>
      </c>
      <c r="X71" s="5"/>
      <c r="Y71" s="5"/>
      <c r="Z71" s="20" t="s">
        <v>42</v>
      </c>
    </row>
    <row r="72" spans="1:26" customFormat="1" ht="29" x14ac:dyDescent="0.35">
      <c r="A72" s="36" t="s">
        <v>38</v>
      </c>
      <c r="B72" s="20" t="s">
        <v>110</v>
      </c>
      <c r="C72" s="22" t="s">
        <v>46</v>
      </c>
      <c r="D72" s="5"/>
      <c r="E72" s="5">
        <f t="shared" si="0"/>
        <v>1</v>
      </c>
      <c r="F72" s="37" t="s">
        <v>39</v>
      </c>
      <c r="G72" s="46">
        <v>1</v>
      </c>
      <c r="H72" s="46">
        <v>1</v>
      </c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38" t="s">
        <v>40</v>
      </c>
      <c r="U72" s="5"/>
      <c r="V72" s="5"/>
      <c r="W72" s="39" t="s">
        <v>41</v>
      </c>
      <c r="X72" s="5"/>
      <c r="Y72" s="5"/>
      <c r="Z72" s="20" t="s">
        <v>42</v>
      </c>
    </row>
    <row r="73" spans="1:26" customFormat="1" ht="29" x14ac:dyDescent="0.35">
      <c r="A73" s="36" t="s">
        <v>38</v>
      </c>
      <c r="B73" s="20" t="s">
        <v>111</v>
      </c>
      <c r="C73" s="22" t="s">
        <v>46</v>
      </c>
      <c r="D73" s="5"/>
      <c r="E73" s="5">
        <f t="shared" ref="E73:E82" si="1">+COUNTIF(I73:T73,"X")</f>
        <v>1</v>
      </c>
      <c r="F73" s="37" t="s">
        <v>39</v>
      </c>
      <c r="G73" s="46">
        <v>1</v>
      </c>
      <c r="H73" s="46">
        <v>1</v>
      </c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38" t="s">
        <v>40</v>
      </c>
      <c r="U73" s="5"/>
      <c r="V73" s="5"/>
      <c r="W73" s="39" t="s">
        <v>41</v>
      </c>
      <c r="X73" s="5"/>
      <c r="Y73" s="5"/>
      <c r="Z73" s="20" t="s">
        <v>42</v>
      </c>
    </row>
    <row r="74" spans="1:26" customFormat="1" ht="29" x14ac:dyDescent="0.35">
      <c r="A74" s="36" t="s">
        <v>38</v>
      </c>
      <c r="B74" s="20" t="s">
        <v>112</v>
      </c>
      <c r="C74" s="22" t="s">
        <v>46</v>
      </c>
      <c r="D74" s="5"/>
      <c r="E74" s="5">
        <f t="shared" si="1"/>
        <v>1</v>
      </c>
      <c r="F74" s="37" t="s">
        <v>39</v>
      </c>
      <c r="G74" s="46">
        <v>1</v>
      </c>
      <c r="H74" s="46">
        <v>1</v>
      </c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38" t="s">
        <v>40</v>
      </c>
      <c r="U74" s="5"/>
      <c r="V74" s="5"/>
      <c r="W74" s="39" t="s">
        <v>41</v>
      </c>
      <c r="X74" s="5"/>
      <c r="Y74" s="5"/>
      <c r="Z74" s="20" t="s">
        <v>42</v>
      </c>
    </row>
    <row r="75" spans="1:26" customFormat="1" ht="29" x14ac:dyDescent="0.35">
      <c r="A75" s="36" t="s">
        <v>38</v>
      </c>
      <c r="B75" s="20" t="s">
        <v>113</v>
      </c>
      <c r="C75" s="22" t="s">
        <v>46</v>
      </c>
      <c r="D75" s="5"/>
      <c r="E75" s="5">
        <f t="shared" si="1"/>
        <v>1</v>
      </c>
      <c r="F75" s="37" t="s">
        <v>39</v>
      </c>
      <c r="G75" s="46">
        <v>1</v>
      </c>
      <c r="H75" s="46">
        <v>1</v>
      </c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38" t="s">
        <v>40</v>
      </c>
      <c r="U75" s="5"/>
      <c r="V75" s="5"/>
      <c r="W75" s="39" t="s">
        <v>41</v>
      </c>
      <c r="X75" s="5"/>
      <c r="Y75" s="5"/>
      <c r="Z75" s="20" t="s">
        <v>42</v>
      </c>
    </row>
    <row r="76" spans="1:26" customFormat="1" ht="29" x14ac:dyDescent="0.35">
      <c r="A76" s="36" t="s">
        <v>38</v>
      </c>
      <c r="B76" s="20" t="s">
        <v>114</v>
      </c>
      <c r="C76" s="22" t="s">
        <v>46</v>
      </c>
      <c r="D76" s="5"/>
      <c r="E76" s="5">
        <f t="shared" si="1"/>
        <v>1</v>
      </c>
      <c r="F76" s="37" t="s">
        <v>39</v>
      </c>
      <c r="G76" s="46">
        <v>1</v>
      </c>
      <c r="H76" s="46">
        <v>1</v>
      </c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38" t="s">
        <v>40</v>
      </c>
      <c r="U76" s="5"/>
      <c r="V76" s="5"/>
      <c r="W76" s="39" t="s">
        <v>41</v>
      </c>
      <c r="X76" s="5"/>
      <c r="Y76" s="5"/>
      <c r="Z76" s="20" t="s">
        <v>42</v>
      </c>
    </row>
    <row r="77" spans="1:26" customFormat="1" ht="29" x14ac:dyDescent="0.35">
      <c r="A77" s="36" t="s">
        <v>38</v>
      </c>
      <c r="B77" s="20" t="s">
        <v>115</v>
      </c>
      <c r="C77" s="22" t="s">
        <v>46</v>
      </c>
      <c r="D77" s="5"/>
      <c r="E77" s="5">
        <f t="shared" si="1"/>
        <v>1</v>
      </c>
      <c r="F77" s="37" t="s">
        <v>39</v>
      </c>
      <c r="G77" s="46">
        <v>1</v>
      </c>
      <c r="H77" s="46">
        <v>1</v>
      </c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38" t="s">
        <v>40</v>
      </c>
      <c r="U77" s="5"/>
      <c r="V77" s="5"/>
      <c r="W77" s="39" t="s">
        <v>41</v>
      </c>
      <c r="X77" s="5"/>
      <c r="Y77" s="5"/>
      <c r="Z77" s="20" t="s">
        <v>42</v>
      </c>
    </row>
    <row r="78" spans="1:26" customFormat="1" ht="29" x14ac:dyDescent="0.35">
      <c r="A78" s="36" t="s">
        <v>38</v>
      </c>
      <c r="B78" s="20" t="s">
        <v>116</v>
      </c>
      <c r="C78" s="22" t="s">
        <v>46</v>
      </c>
      <c r="D78" s="5"/>
      <c r="E78" s="5">
        <f t="shared" si="1"/>
        <v>1</v>
      </c>
      <c r="F78" s="37" t="s">
        <v>39</v>
      </c>
      <c r="G78" s="46">
        <v>1</v>
      </c>
      <c r="H78" s="46">
        <v>1</v>
      </c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38" t="s">
        <v>40</v>
      </c>
      <c r="U78" s="5"/>
      <c r="V78" s="5"/>
      <c r="W78" s="39" t="s">
        <v>41</v>
      </c>
      <c r="X78" s="5"/>
      <c r="Y78" s="5"/>
      <c r="Z78" s="20" t="s">
        <v>42</v>
      </c>
    </row>
    <row r="79" spans="1:26" customFormat="1" ht="34" customHeight="1" x14ac:dyDescent="0.35">
      <c r="A79" s="63"/>
      <c r="B79" s="20" t="s">
        <v>117</v>
      </c>
      <c r="C79" s="22" t="s">
        <v>46</v>
      </c>
      <c r="D79" s="5"/>
      <c r="E79" s="5">
        <f t="shared" si="1"/>
        <v>1</v>
      </c>
      <c r="F79" s="37" t="s">
        <v>39</v>
      </c>
      <c r="G79" s="46">
        <v>1</v>
      </c>
      <c r="H79" s="46">
        <v>1</v>
      </c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38" t="s">
        <v>40</v>
      </c>
      <c r="U79" s="5"/>
      <c r="V79" s="5"/>
      <c r="W79" s="39" t="s">
        <v>41</v>
      </c>
      <c r="X79" s="5"/>
      <c r="Y79" s="5"/>
      <c r="Z79" s="20" t="s">
        <v>42</v>
      </c>
    </row>
    <row r="80" spans="1:26" customFormat="1" ht="29" x14ac:dyDescent="0.35">
      <c r="A80" s="64" t="s">
        <v>38</v>
      </c>
      <c r="B80" s="65" t="s">
        <v>118</v>
      </c>
      <c r="C80" s="22" t="s">
        <v>46</v>
      </c>
      <c r="D80" s="5"/>
      <c r="E80" s="5">
        <f t="shared" si="1"/>
        <v>4</v>
      </c>
      <c r="F80" s="6" t="s">
        <v>39</v>
      </c>
      <c r="G80" s="46">
        <v>4</v>
      </c>
      <c r="H80" s="46">
        <v>4</v>
      </c>
      <c r="I80" s="27"/>
      <c r="J80" s="27"/>
      <c r="K80" s="24" t="s">
        <v>40</v>
      </c>
      <c r="L80" s="27"/>
      <c r="M80" s="27"/>
      <c r="N80" s="24" t="s">
        <v>40</v>
      </c>
      <c r="O80" s="27"/>
      <c r="P80" s="27"/>
      <c r="Q80" s="24" t="s">
        <v>40</v>
      </c>
      <c r="R80" s="27"/>
      <c r="S80" s="27"/>
      <c r="T80" s="38" t="s">
        <v>40</v>
      </c>
      <c r="U80" s="5"/>
      <c r="V80" s="5"/>
      <c r="W80" s="39" t="s">
        <v>41</v>
      </c>
      <c r="X80" s="5"/>
      <c r="Y80" s="5"/>
      <c r="Z80" s="20" t="s">
        <v>42</v>
      </c>
    </row>
    <row r="81" spans="1:26" customFormat="1" ht="41.15" customHeight="1" x14ac:dyDescent="0.35">
      <c r="A81" s="64" t="s">
        <v>38</v>
      </c>
      <c r="B81" s="65" t="s">
        <v>119</v>
      </c>
      <c r="C81" s="22" t="s">
        <v>46</v>
      </c>
      <c r="D81" s="5"/>
      <c r="E81" s="5">
        <f t="shared" si="1"/>
        <v>1</v>
      </c>
      <c r="F81" s="6" t="s">
        <v>39</v>
      </c>
      <c r="G81" s="47">
        <v>1</v>
      </c>
      <c r="H81" s="47">
        <v>1</v>
      </c>
      <c r="I81" s="42"/>
      <c r="J81" s="28"/>
      <c r="K81" s="28"/>
      <c r="L81" s="28"/>
      <c r="M81" s="28"/>
      <c r="N81" s="28"/>
      <c r="O81" s="43" t="s">
        <v>40</v>
      </c>
      <c r="P81" s="28"/>
      <c r="Q81" s="27"/>
      <c r="R81" s="27"/>
      <c r="S81" s="27"/>
      <c r="T81" s="44"/>
      <c r="U81" s="5"/>
      <c r="V81" s="5"/>
      <c r="W81" s="39" t="s">
        <v>41</v>
      </c>
      <c r="X81" s="5"/>
      <c r="Y81" s="5"/>
      <c r="Z81" s="20" t="s">
        <v>42</v>
      </c>
    </row>
    <row r="82" spans="1:26" customFormat="1" ht="29" x14ac:dyDescent="0.35">
      <c r="A82" s="66" t="s">
        <v>38</v>
      </c>
      <c r="B82" s="65" t="s">
        <v>120</v>
      </c>
      <c r="C82" s="22" t="s">
        <v>46</v>
      </c>
      <c r="D82" s="5"/>
      <c r="E82" s="5">
        <f t="shared" si="1"/>
        <v>1</v>
      </c>
      <c r="F82" s="5" t="s">
        <v>39</v>
      </c>
      <c r="G82" s="46">
        <v>1</v>
      </c>
      <c r="H82" s="46">
        <v>1</v>
      </c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4" t="s">
        <v>40</v>
      </c>
      <c r="U82" s="5"/>
      <c r="V82" s="5"/>
      <c r="W82" s="25" t="s">
        <v>121</v>
      </c>
      <c r="X82" s="5"/>
      <c r="Y82" s="5"/>
      <c r="Z82" s="19" t="s">
        <v>42</v>
      </c>
    </row>
    <row r="83" spans="1:26" ht="14.5" x14ac:dyDescent="0.35">
      <c r="A83" s="52"/>
      <c r="B83" s="53"/>
      <c r="C83" s="54"/>
      <c r="D83" s="49"/>
      <c r="E83" s="49"/>
      <c r="F83" s="49"/>
      <c r="G83" s="55"/>
      <c r="H83" s="55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8"/>
      <c r="W83" s="50"/>
      <c r="Z83" s="51"/>
    </row>
    <row r="84" spans="1:26" ht="31" x14ac:dyDescent="0.35">
      <c r="A84" s="14" t="s">
        <v>43</v>
      </c>
      <c r="B84" s="35">
        <v>45322</v>
      </c>
      <c r="C84" s="49"/>
      <c r="D84" s="49"/>
      <c r="E84" s="49"/>
      <c r="F84" s="49"/>
      <c r="G84" s="49"/>
      <c r="H84" s="29"/>
      <c r="I84" s="56" t="s">
        <v>26</v>
      </c>
      <c r="J84" s="56" t="s">
        <v>27</v>
      </c>
      <c r="K84" s="56" t="s">
        <v>28</v>
      </c>
      <c r="L84" s="56" t="s">
        <v>29</v>
      </c>
      <c r="M84" s="56" t="s">
        <v>30</v>
      </c>
      <c r="N84" s="56" t="s">
        <v>31</v>
      </c>
      <c r="O84" s="56" t="s">
        <v>32</v>
      </c>
      <c r="P84" s="56" t="s">
        <v>33</v>
      </c>
      <c r="Q84" s="56" t="s">
        <v>34</v>
      </c>
      <c r="R84" s="56" t="s">
        <v>35</v>
      </c>
      <c r="S84" s="56" t="s">
        <v>36</v>
      </c>
      <c r="T84" s="56" t="s">
        <v>37</v>
      </c>
    </row>
    <row r="85" spans="1:26" ht="14.5" x14ac:dyDescent="0.35">
      <c r="A85" s="49"/>
      <c r="B85" s="49"/>
      <c r="C85" s="49"/>
      <c r="D85" s="49"/>
      <c r="E85" s="49"/>
      <c r="F85" s="49"/>
      <c r="G85" s="49"/>
      <c r="H85" s="30" t="s">
        <v>122</v>
      </c>
      <c r="I85" s="31">
        <f t="shared" ref="I85:T85" si="2">+COUNTIF(I8:I82,"X")</f>
        <v>0</v>
      </c>
      <c r="J85" s="31">
        <f t="shared" si="2"/>
        <v>0</v>
      </c>
      <c r="K85" s="31">
        <f t="shared" si="2"/>
        <v>1</v>
      </c>
      <c r="L85" s="31">
        <f t="shared" si="2"/>
        <v>0</v>
      </c>
      <c r="M85" s="31">
        <f t="shared" si="2"/>
        <v>0</v>
      </c>
      <c r="N85" s="31">
        <f t="shared" si="2"/>
        <v>1</v>
      </c>
      <c r="O85" s="31">
        <f t="shared" si="2"/>
        <v>1</v>
      </c>
      <c r="P85" s="31">
        <f t="shared" si="2"/>
        <v>0</v>
      </c>
      <c r="Q85" s="31">
        <f t="shared" si="2"/>
        <v>1</v>
      </c>
      <c r="R85" s="31">
        <f t="shared" si="2"/>
        <v>0</v>
      </c>
      <c r="S85" s="31">
        <f t="shared" si="2"/>
        <v>0</v>
      </c>
      <c r="T85" s="31">
        <f t="shared" si="2"/>
        <v>74</v>
      </c>
    </row>
    <row r="86" spans="1:26" ht="14.5" x14ac:dyDescent="0.35">
      <c r="A86" s="49"/>
      <c r="B86" s="49"/>
      <c r="C86" s="49"/>
      <c r="D86" s="49"/>
      <c r="E86" s="49"/>
      <c r="F86" s="49"/>
      <c r="G86" s="49"/>
      <c r="H86" s="32" t="s">
        <v>123</v>
      </c>
      <c r="I86" s="33"/>
      <c r="J86" s="33"/>
      <c r="K86" s="31">
        <f>+SUM(I85:K85)</f>
        <v>1</v>
      </c>
      <c r="L86" s="31"/>
      <c r="M86" s="31"/>
      <c r="N86" s="31">
        <f>+SUM(L85:N85)</f>
        <v>1</v>
      </c>
      <c r="O86" s="31"/>
      <c r="P86" s="31"/>
      <c r="Q86" s="31">
        <f>+SUM(O85:Q85)</f>
        <v>2</v>
      </c>
      <c r="R86" s="31"/>
      <c r="S86" s="31"/>
      <c r="T86" s="31">
        <f>+SUM(R85:T85)</f>
        <v>74</v>
      </c>
    </row>
    <row r="87" spans="1:26" ht="14.5" x14ac:dyDescent="0.35">
      <c r="A87" s="49"/>
      <c r="B87" s="49"/>
      <c r="C87" s="49"/>
      <c r="D87" s="49"/>
      <c r="E87" s="49"/>
      <c r="F87" s="49"/>
      <c r="G87" s="49"/>
      <c r="H87" s="34" t="s">
        <v>124</v>
      </c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>
        <f>+SUM(K86:T86)</f>
        <v>78</v>
      </c>
    </row>
    <row r="88" spans="1:26" ht="14.5" x14ac:dyDescent="0.35">
      <c r="A88" s="49"/>
      <c r="B88" s="49"/>
      <c r="C88" s="49"/>
      <c r="D88" s="49"/>
      <c r="E88" s="49"/>
      <c r="F88" s="49"/>
      <c r="G88" s="49"/>
    </row>
    <row r="89" spans="1:26" ht="14.5" hidden="1" x14ac:dyDescent="0.35"/>
    <row r="90" spans="1:26" ht="14.5" hidden="1" x14ac:dyDescent="0.35"/>
    <row r="91" spans="1:26" ht="14.5" hidden="1" x14ac:dyDescent="0.35"/>
    <row r="92" spans="1:26" ht="14.5" hidden="1" x14ac:dyDescent="0.35"/>
    <row r="93" spans="1:26" ht="14.5" hidden="1" x14ac:dyDescent="0.35"/>
    <row r="94" spans="1:26" ht="14.5" hidden="1" x14ac:dyDescent="0.35"/>
    <row r="95" spans="1:26" ht="14.5" hidden="1" x14ac:dyDescent="0.35"/>
    <row r="96" spans="1:26" ht="14.5" hidden="1" x14ac:dyDescent="0.35"/>
    <row r="97" ht="14.5" hidden="1" x14ac:dyDescent="0.35"/>
    <row r="98" ht="14.5" hidden="1" x14ac:dyDescent="0.35"/>
    <row r="99" ht="14.5" hidden="1" x14ac:dyDescent="0.35"/>
    <row r="100" ht="14.5" hidden="1" x14ac:dyDescent="0.35"/>
    <row r="101" ht="14.5" hidden="1" x14ac:dyDescent="0.35"/>
    <row r="102" ht="14.5" hidden="1" x14ac:dyDescent="0.35"/>
    <row r="103" ht="14.5" hidden="1" x14ac:dyDescent="0.35"/>
    <row r="104" ht="14.5" hidden="1" x14ac:dyDescent="0.35"/>
    <row r="105" ht="14.5" hidden="1" x14ac:dyDescent="0.35"/>
    <row r="106" ht="14.5" hidden="1" x14ac:dyDescent="0.35"/>
    <row r="107" ht="14.5" hidden="1" x14ac:dyDescent="0.35"/>
    <row r="108" ht="14.5" hidden="1" x14ac:dyDescent="0.35"/>
    <row r="109" ht="14.5" hidden="1" x14ac:dyDescent="0.35"/>
    <row r="110" ht="14.5" hidden="1" x14ac:dyDescent="0.35"/>
    <row r="111" ht="14.5" hidden="1" x14ac:dyDescent="0.35"/>
    <row r="112" ht="16.5" hidden="1" customHeight="1" x14ac:dyDescent="0.35"/>
    <row r="113" ht="14.5" hidden="1" x14ac:dyDescent="0.35"/>
    <row r="114" ht="14.5" hidden="1" x14ac:dyDescent="0.35"/>
    <row r="115" ht="14.5" hidden="1" x14ac:dyDescent="0.35"/>
    <row r="116" ht="14.5" hidden="1" x14ac:dyDescent="0.35"/>
    <row r="117" ht="14.5" hidden="1" x14ac:dyDescent="0.35"/>
    <row r="118" ht="14.5" hidden="1" x14ac:dyDescent="0.35"/>
    <row r="119" ht="14.5" hidden="1" x14ac:dyDescent="0.35"/>
    <row r="120" ht="14.5" hidden="1" x14ac:dyDescent="0.35"/>
    <row r="121" ht="14.5" hidden="1" x14ac:dyDescent="0.35"/>
    <row r="122" ht="14.5" hidden="1" x14ac:dyDescent="0.35"/>
    <row r="123" ht="14.5" hidden="1" x14ac:dyDescent="0.35"/>
    <row r="124" ht="14.5" hidden="1" x14ac:dyDescent="0.35"/>
    <row r="125" ht="14.5" hidden="1" x14ac:dyDescent="0.35"/>
    <row r="126" ht="14.5" hidden="1" x14ac:dyDescent="0.35"/>
    <row r="127" ht="14.5" hidden="1" x14ac:dyDescent="0.35"/>
    <row r="128" ht="14.5" hidden="1" x14ac:dyDescent="0.35"/>
    <row r="129" ht="14.5" hidden="1" x14ac:dyDescent="0.35"/>
    <row r="130" ht="14.5" hidden="1" x14ac:dyDescent="0.35"/>
    <row r="131" ht="14.5" hidden="1" x14ac:dyDescent="0.35"/>
    <row r="132" ht="14.5" hidden="1" x14ac:dyDescent="0.35"/>
    <row r="133" ht="14.5" hidden="1" x14ac:dyDescent="0.35"/>
    <row r="134" ht="14.5" hidden="1" x14ac:dyDescent="0.35"/>
    <row r="135" ht="14.5" hidden="1" x14ac:dyDescent="0.35"/>
    <row r="136" ht="14.5" hidden="1" x14ac:dyDescent="0.35"/>
    <row r="137" ht="14.5" hidden="1" x14ac:dyDescent="0.35"/>
    <row r="138" ht="14.5" hidden="1" x14ac:dyDescent="0.35"/>
    <row r="139" ht="14.5" hidden="1" x14ac:dyDescent="0.35"/>
    <row r="140" ht="14.5" hidden="1" x14ac:dyDescent="0.35"/>
    <row r="141" ht="14.5" hidden="1" x14ac:dyDescent="0.35"/>
    <row r="142" ht="14.5" hidden="1" x14ac:dyDescent="0.35"/>
    <row r="143" ht="14.5" hidden="1" x14ac:dyDescent="0.35"/>
    <row r="144" ht="14.5" hidden="1" x14ac:dyDescent="0.35"/>
    <row r="145" ht="14.5" hidden="1" x14ac:dyDescent="0.35"/>
    <row r="146" ht="14.5" hidden="1" x14ac:dyDescent="0.35"/>
    <row r="147" ht="14.5" hidden="1" x14ac:dyDescent="0.35"/>
    <row r="148" ht="14.5" hidden="1" x14ac:dyDescent="0.35"/>
    <row r="149" ht="14.5" hidden="1" x14ac:dyDescent="0.35"/>
    <row r="150" ht="14.5" hidden="1" x14ac:dyDescent="0.35"/>
    <row r="151" ht="14.5" hidden="1" x14ac:dyDescent="0.35"/>
    <row r="152" ht="14.5" hidden="1" x14ac:dyDescent="0.35"/>
    <row r="153" ht="14.5" hidden="1" x14ac:dyDescent="0.35"/>
    <row r="154" ht="14.5" hidden="1" x14ac:dyDescent="0.35"/>
    <row r="155" ht="14.5" hidden="1" x14ac:dyDescent="0.35"/>
    <row r="156" ht="14.5" hidden="1" x14ac:dyDescent="0.35"/>
    <row r="157" ht="14.5" hidden="1" x14ac:dyDescent="0.35"/>
    <row r="158" ht="14.5" hidden="1" x14ac:dyDescent="0.35"/>
    <row r="159" ht="14.5" hidden="1" x14ac:dyDescent="0.35"/>
    <row r="160" ht="14.5" hidden="1" x14ac:dyDescent="0.35"/>
    <row r="161" ht="14.5" hidden="1" x14ac:dyDescent="0.35"/>
    <row r="162" ht="14.5" hidden="1" x14ac:dyDescent="0.35"/>
    <row r="163" ht="14.5" hidden="1" x14ac:dyDescent="0.35"/>
    <row r="164" ht="14.5" hidden="1" x14ac:dyDescent="0.35"/>
    <row r="165" ht="14.5" hidden="1" x14ac:dyDescent="0.35"/>
    <row r="166" ht="14.5" hidden="1" x14ac:dyDescent="0.35"/>
    <row r="167" ht="14.5" hidden="1" x14ac:dyDescent="0.35"/>
    <row r="168" ht="14.5" hidden="1" x14ac:dyDescent="0.35"/>
    <row r="169" ht="14.5" hidden="1" x14ac:dyDescent="0.35"/>
    <row r="170" ht="14.5" hidden="1" x14ac:dyDescent="0.35"/>
    <row r="171" ht="14.5" hidden="1" x14ac:dyDescent="0.35"/>
    <row r="172" ht="14.5" hidden="1" x14ac:dyDescent="0.35"/>
    <row r="173" ht="14.5" hidden="1" x14ac:dyDescent="0.35"/>
    <row r="174" ht="14.5" hidden="1" x14ac:dyDescent="0.35"/>
    <row r="175" ht="14.5" hidden="1" x14ac:dyDescent="0.35"/>
    <row r="176" ht="14.5" hidden="1" x14ac:dyDescent="0.35"/>
    <row r="177" ht="14.5" hidden="1" x14ac:dyDescent="0.35"/>
    <row r="178" ht="14.5" hidden="1" x14ac:dyDescent="0.35"/>
    <row r="179" ht="14.5" hidden="1" x14ac:dyDescent="0.35"/>
    <row r="180" ht="14.5" hidden="1" x14ac:dyDescent="0.35"/>
    <row r="181" ht="14.5" hidden="1" x14ac:dyDescent="0.35"/>
    <row r="182" ht="14.5" hidden="1" x14ac:dyDescent="0.35"/>
    <row r="183" ht="14.5" hidden="1" x14ac:dyDescent="0.35"/>
    <row r="184" ht="14.5" hidden="1" x14ac:dyDescent="0.35"/>
    <row r="185" ht="14.5" hidden="1" x14ac:dyDescent="0.35"/>
    <row r="186" ht="14.5" hidden="1" x14ac:dyDescent="0.35"/>
    <row r="187" ht="14.5" hidden="1" x14ac:dyDescent="0.35"/>
    <row r="188" ht="14.5" hidden="1" x14ac:dyDescent="0.35"/>
    <row r="189" ht="14.5" hidden="1" x14ac:dyDescent="0.35"/>
    <row r="190" ht="14.5" hidden="1" x14ac:dyDescent="0.35"/>
    <row r="191" ht="14.5" hidden="1" x14ac:dyDescent="0.35"/>
    <row r="192" ht="14.5" hidden="1" x14ac:dyDescent="0.35"/>
    <row r="193" ht="14.5" hidden="1" x14ac:dyDescent="0.35"/>
    <row r="194" ht="14.5" hidden="1" x14ac:dyDescent="0.35"/>
    <row r="195" ht="14.5" hidden="1" x14ac:dyDescent="0.35"/>
    <row r="196" ht="14.5" hidden="1" x14ac:dyDescent="0.35"/>
    <row r="197" ht="14.5" hidden="1" x14ac:dyDescent="0.35"/>
    <row r="198" ht="14.5" hidden="1" x14ac:dyDescent="0.35"/>
    <row r="199" ht="14.5" hidden="1" x14ac:dyDescent="0.35"/>
    <row r="200" ht="14.5" hidden="1" x14ac:dyDescent="0.35"/>
    <row r="201" ht="14.5" hidden="1" x14ac:dyDescent="0.35"/>
    <row r="202" ht="14.5" hidden="1" x14ac:dyDescent="0.35"/>
    <row r="203" ht="14.5" hidden="1" x14ac:dyDescent="0.35"/>
    <row r="204" ht="14.5" hidden="1" x14ac:dyDescent="0.35"/>
    <row r="205" ht="14.5" hidden="1" x14ac:dyDescent="0.35"/>
    <row r="206" ht="14.5" hidden="1" x14ac:dyDescent="0.35"/>
    <row r="207" ht="14.5" hidden="1" x14ac:dyDescent="0.35"/>
    <row r="208" ht="14.5" hidden="1" x14ac:dyDescent="0.35"/>
    <row r="209" ht="14.5" hidden="1" x14ac:dyDescent="0.35"/>
    <row r="210" ht="14.5" hidden="1" x14ac:dyDescent="0.35"/>
    <row r="211" ht="14.5" hidden="1" x14ac:dyDescent="0.35"/>
    <row r="212" ht="14.5" hidden="1" x14ac:dyDescent="0.35"/>
    <row r="213" ht="14.5" hidden="1" x14ac:dyDescent="0.35"/>
    <row r="214" ht="14.5" hidden="1" x14ac:dyDescent="0.35"/>
    <row r="215" ht="14.5" hidden="1" x14ac:dyDescent="0.35"/>
    <row r="216" ht="14.5" hidden="1" x14ac:dyDescent="0.35"/>
    <row r="217" ht="14.5" hidden="1" x14ac:dyDescent="0.35"/>
    <row r="218" ht="14.5" hidden="1" x14ac:dyDescent="0.35"/>
    <row r="219" ht="14.5" hidden="1" x14ac:dyDescent="0.35"/>
    <row r="220" ht="14.5" hidden="1" x14ac:dyDescent="0.35"/>
    <row r="221" ht="14.5" hidden="1" x14ac:dyDescent="0.35"/>
    <row r="222" ht="14.5" hidden="1" x14ac:dyDescent="0.35"/>
    <row r="223" ht="14.5" hidden="1" x14ac:dyDescent="0.35"/>
    <row r="224" ht="14.5" hidden="1" x14ac:dyDescent="0.35"/>
    <row r="225" ht="14.5" hidden="1" x14ac:dyDescent="0.35"/>
    <row r="226" ht="14.5" hidden="1" x14ac:dyDescent="0.35"/>
    <row r="227" ht="14.5" hidden="1" x14ac:dyDescent="0.35"/>
    <row r="228" ht="14.5" hidden="1" x14ac:dyDescent="0.35"/>
    <row r="229" ht="14.5" hidden="1" x14ac:dyDescent="0.35"/>
    <row r="230" ht="14.5" hidden="1" x14ac:dyDescent="0.35"/>
    <row r="231" ht="14.5" hidden="1" x14ac:dyDescent="0.35"/>
    <row r="232" ht="14.5" hidden="1" x14ac:dyDescent="0.35"/>
    <row r="233" ht="14.5" hidden="1" x14ac:dyDescent="0.35"/>
    <row r="234" ht="14.5" hidden="1" x14ac:dyDescent="0.35"/>
    <row r="235" ht="14.5" hidden="1" x14ac:dyDescent="0.35"/>
    <row r="236" ht="14.5" hidden="1" x14ac:dyDescent="0.35"/>
    <row r="237" ht="14.5" hidden="1" x14ac:dyDescent="0.35"/>
    <row r="238" ht="14.5" hidden="1" x14ac:dyDescent="0.35"/>
    <row r="239" ht="14.5" hidden="1" x14ac:dyDescent="0.35"/>
    <row r="240" ht="14.5" hidden="1" x14ac:dyDescent="0.35"/>
    <row r="241" ht="14.5" hidden="1" x14ac:dyDescent="0.35"/>
    <row r="242" ht="14.5" hidden="1" x14ac:dyDescent="0.35"/>
    <row r="243" ht="14.5" hidden="1" x14ac:dyDescent="0.35"/>
    <row r="244" ht="14.5" hidden="1" x14ac:dyDescent="0.35"/>
    <row r="245" ht="14.5" hidden="1" x14ac:dyDescent="0.35"/>
    <row r="246" ht="14.5" hidden="1" x14ac:dyDescent="0.35"/>
    <row r="247" ht="14.5" hidden="1" x14ac:dyDescent="0.35"/>
    <row r="248" ht="14.5" hidden="1" x14ac:dyDescent="0.35"/>
    <row r="249" ht="14.5" hidden="1" x14ac:dyDescent="0.35"/>
    <row r="250" ht="14.5" hidden="1" x14ac:dyDescent="0.35"/>
    <row r="251" ht="14.5" hidden="1" x14ac:dyDescent="0.35"/>
    <row r="252" ht="14.5" hidden="1" x14ac:dyDescent="0.35"/>
    <row r="253" ht="14.5" hidden="1" x14ac:dyDescent="0.35"/>
    <row r="254" ht="14.5" hidden="1" x14ac:dyDescent="0.35"/>
    <row r="255" ht="14.5" hidden="1" x14ac:dyDescent="0.35"/>
    <row r="256" ht="14.5" hidden="1" x14ac:dyDescent="0.35"/>
    <row r="257" ht="14.5" hidden="1" x14ac:dyDescent="0.35"/>
    <row r="258" ht="14.5" hidden="1" x14ac:dyDescent="0.35"/>
    <row r="259" ht="14.5" hidden="1" x14ac:dyDescent="0.35"/>
    <row r="260" ht="14.5" hidden="1" x14ac:dyDescent="0.35"/>
    <row r="261" ht="14.5" hidden="1" x14ac:dyDescent="0.35"/>
    <row r="262" ht="14.5" hidden="1" x14ac:dyDescent="0.35"/>
    <row r="263" ht="14.5" hidden="1" x14ac:dyDescent="0.35"/>
    <row r="264" ht="14.5" hidden="1" x14ac:dyDescent="0.35"/>
    <row r="265" ht="14.5" hidden="1" x14ac:dyDescent="0.35"/>
    <row r="266" ht="14.5" hidden="1" x14ac:dyDescent="0.35"/>
    <row r="267" ht="14.5" hidden="1" x14ac:dyDescent="0.35"/>
    <row r="268" ht="14.5" hidden="1" x14ac:dyDescent="0.35"/>
    <row r="269" ht="14.5" hidden="1" x14ac:dyDescent="0.35"/>
    <row r="270" ht="14.5" hidden="1" x14ac:dyDescent="0.35"/>
  </sheetData>
  <mergeCells count="20">
    <mergeCell ref="A5:A7"/>
    <mergeCell ref="B5:B7"/>
    <mergeCell ref="C5:F5"/>
    <mergeCell ref="G5:U5"/>
    <mergeCell ref="V5:Y5"/>
    <mergeCell ref="C6:C7"/>
    <mergeCell ref="V6:V7"/>
    <mergeCell ref="W6:W7"/>
    <mergeCell ref="X6:X7"/>
    <mergeCell ref="Y6:Y7"/>
    <mergeCell ref="D6:D7"/>
    <mergeCell ref="E6:E7"/>
    <mergeCell ref="F6:F7"/>
    <mergeCell ref="G6:H6"/>
    <mergeCell ref="I6:T6"/>
    <mergeCell ref="U6:U7"/>
    <mergeCell ref="B1:X1"/>
    <mergeCell ref="B2:X3"/>
    <mergeCell ref="B4:Z4"/>
    <mergeCell ref="Z5:Z7"/>
  </mergeCells>
  <dataValidations count="4">
    <dataValidation type="decimal" operator="lessThan" allowBlank="1" showInputMessage="1" showErrorMessage="1" sqref="Y1:Y2" xr:uid="{37128367-4497-46FD-8F4A-CE636C35FB0D}">
      <formula1>0</formula1>
    </dataValidation>
    <dataValidation type="decimal" operator="lessThan" showInputMessage="1" sqref="Z1" xr:uid="{385E3E63-6057-49C3-9EE5-855B8067D0F8}">
      <formula1>0</formula1>
    </dataValidation>
    <dataValidation operator="lessThan" allowBlank="1" showInputMessage="1" showErrorMessage="1" sqref="Z2:Z3 B1:B2 Y3" xr:uid="{C1C09573-D91A-48B4-87F1-8831F3ED5C2E}"/>
    <dataValidation allowBlank="1" showErrorMessage="1" promptTitle="Variable 1" prompt="Digite aqui el Valor de la Variable 1" sqref="I87:T87" xr:uid="{D9815920-92F6-415F-AADB-452BD3A06124}"/>
  </dataValidations>
  <pageMargins left="0.7" right="0.7" top="0.75" bottom="0.75" header="0.3" footer="0.3"/>
  <pageSetup scale="2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7F7C1-D6EF-4AF3-B017-CFFC9F9BF0FB}">
  <dimension ref="A1:Z247"/>
  <sheetViews>
    <sheetView tabSelected="1" zoomScaleNormal="100" workbookViewId="0">
      <pane ySplit="7" topLeftCell="A8" activePane="bottomLeft" state="frozen"/>
      <selection activeCell="T37" sqref="T37"/>
      <selection pane="bottomLeft" activeCell="A8" sqref="A8"/>
    </sheetView>
  </sheetViews>
  <sheetFormatPr baseColWidth="10" defaultColWidth="0" defaultRowHeight="0" customHeight="1" zeroHeight="1" x14ac:dyDescent="0.35"/>
  <cols>
    <col min="1" max="1" width="32" customWidth="1"/>
    <col min="2" max="2" width="71.453125" customWidth="1"/>
    <col min="3" max="3" width="27.26953125" customWidth="1"/>
    <col min="4" max="4" width="25.81640625" customWidth="1"/>
    <col min="5" max="5" width="20.1796875" customWidth="1"/>
    <col min="6" max="6" width="17.7265625" customWidth="1"/>
    <col min="7" max="7" width="12.26953125" style="48" customWidth="1"/>
    <col min="8" max="8" width="12.453125" style="50" customWidth="1"/>
    <col min="9" max="10" width="6.54296875" style="49" customWidth="1"/>
    <col min="11" max="11" width="7.453125" style="49" customWidth="1"/>
    <col min="12" max="12" width="6.7265625" style="49" customWidth="1"/>
    <col min="13" max="13" width="7" style="49" customWidth="1"/>
    <col min="14" max="14" width="6.1796875" style="49" customWidth="1"/>
    <col min="15" max="15" width="6" style="49" customWidth="1"/>
    <col min="16" max="16" width="5.54296875" style="49" customWidth="1"/>
    <col min="17" max="17" width="5.81640625" style="49" customWidth="1"/>
    <col min="18" max="18" width="6" style="49" customWidth="1"/>
    <col min="19" max="19" width="5.54296875" style="49" customWidth="1"/>
    <col min="20" max="20" width="6.54296875" style="49" customWidth="1"/>
    <col min="21" max="21" width="17.81640625" style="49" customWidth="1"/>
    <col min="22" max="22" width="19.26953125" style="49" customWidth="1"/>
    <col min="23" max="23" width="21.26953125" style="49" customWidth="1"/>
    <col min="24" max="25" width="22.453125" style="49" customWidth="1"/>
    <col min="26" max="26" width="22.54296875" style="49" customWidth="1"/>
    <col min="27" max="16384" width="11.453125" style="49" hidden="1"/>
  </cols>
  <sheetData>
    <row r="1" spans="1:26" customFormat="1" ht="24.75" hidden="1" customHeight="1" x14ac:dyDescent="0.35">
      <c r="A1" s="1"/>
      <c r="B1" s="81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3"/>
      <c r="Y1" s="12" t="s">
        <v>1</v>
      </c>
      <c r="Z1" s="2" t="s">
        <v>2</v>
      </c>
    </row>
    <row r="2" spans="1:26" customFormat="1" ht="18.75" hidden="1" customHeight="1" x14ac:dyDescent="0.35">
      <c r="A2" s="11"/>
      <c r="B2" s="84" t="s">
        <v>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6"/>
      <c r="Y2" s="13" t="s">
        <v>4</v>
      </c>
      <c r="Z2" s="17">
        <v>1</v>
      </c>
    </row>
    <row r="3" spans="1:26" customFormat="1" ht="15.75" hidden="1" customHeight="1" thickBot="1" x14ac:dyDescent="0.4">
      <c r="A3" s="7"/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9"/>
      <c r="Y3" s="16" t="s">
        <v>5</v>
      </c>
      <c r="Z3" s="18">
        <v>45077</v>
      </c>
    </row>
    <row r="4" spans="1:26" customFormat="1" ht="34.5" customHeight="1" thickBot="1" x14ac:dyDescent="0.4">
      <c r="A4" s="15" t="s">
        <v>6</v>
      </c>
      <c r="B4" s="90" t="s">
        <v>44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2"/>
    </row>
    <row r="5" spans="1:26" customFormat="1" ht="30.75" customHeight="1" thickBot="1" x14ac:dyDescent="0.4">
      <c r="A5" s="94" t="s">
        <v>7</v>
      </c>
      <c r="B5" s="73" t="s">
        <v>8</v>
      </c>
      <c r="C5" s="75" t="s">
        <v>9</v>
      </c>
      <c r="D5" s="97"/>
      <c r="E5" s="97"/>
      <c r="F5" s="76"/>
      <c r="G5" s="75" t="s">
        <v>10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76"/>
      <c r="V5" s="75" t="s">
        <v>11</v>
      </c>
      <c r="W5" s="97"/>
      <c r="X5" s="97"/>
      <c r="Y5" s="76"/>
      <c r="Z5" s="73" t="s">
        <v>12</v>
      </c>
    </row>
    <row r="6" spans="1:26" customFormat="1" ht="24" customHeight="1" thickBot="1" x14ac:dyDescent="0.4">
      <c r="A6" s="95"/>
      <c r="B6" s="93"/>
      <c r="C6" s="93" t="s">
        <v>13</v>
      </c>
      <c r="D6" s="93" t="s">
        <v>14</v>
      </c>
      <c r="E6" s="93" t="s">
        <v>15</v>
      </c>
      <c r="F6" s="73" t="s">
        <v>16</v>
      </c>
      <c r="G6" s="75" t="s">
        <v>17</v>
      </c>
      <c r="H6" s="76"/>
      <c r="I6" s="77" t="s">
        <v>18</v>
      </c>
      <c r="J6" s="78"/>
      <c r="K6" s="78"/>
      <c r="L6" s="78"/>
      <c r="M6" s="78"/>
      <c r="N6" s="78"/>
      <c r="O6" s="78"/>
      <c r="P6" s="78"/>
      <c r="Q6" s="78"/>
      <c r="R6" s="78"/>
      <c r="S6" s="78"/>
      <c r="T6" s="79"/>
      <c r="U6" s="73" t="s">
        <v>19</v>
      </c>
      <c r="V6" s="93" t="s">
        <v>20</v>
      </c>
      <c r="W6" s="93" t="s">
        <v>21</v>
      </c>
      <c r="X6" s="93" t="s">
        <v>22</v>
      </c>
      <c r="Y6" s="93" t="s">
        <v>23</v>
      </c>
      <c r="Z6" s="93"/>
    </row>
    <row r="7" spans="1:26" customFormat="1" ht="21" customHeight="1" thickBot="1" x14ac:dyDescent="0.4">
      <c r="A7" s="96"/>
      <c r="B7" s="80"/>
      <c r="C7" s="80"/>
      <c r="D7" s="80"/>
      <c r="E7" s="80"/>
      <c r="F7" s="74"/>
      <c r="G7" s="8" t="s">
        <v>24</v>
      </c>
      <c r="H7" s="8" t="s">
        <v>25</v>
      </c>
      <c r="I7" s="9" t="s">
        <v>26</v>
      </c>
      <c r="J7" s="10" t="s">
        <v>27</v>
      </c>
      <c r="K7" s="10" t="s">
        <v>28</v>
      </c>
      <c r="L7" s="10" t="s">
        <v>29</v>
      </c>
      <c r="M7" s="10" t="s">
        <v>30</v>
      </c>
      <c r="N7" s="10" t="s">
        <v>31</v>
      </c>
      <c r="O7" s="10" t="s">
        <v>32</v>
      </c>
      <c r="P7" s="10" t="s">
        <v>33</v>
      </c>
      <c r="Q7" s="10" t="s">
        <v>34</v>
      </c>
      <c r="R7" s="10" t="s">
        <v>35</v>
      </c>
      <c r="S7" s="10" t="s">
        <v>36</v>
      </c>
      <c r="T7" s="21" t="s">
        <v>37</v>
      </c>
      <c r="U7" s="80"/>
      <c r="V7" s="80"/>
      <c r="W7" s="80"/>
      <c r="X7" s="80"/>
      <c r="Y7" s="80"/>
      <c r="Z7" s="80"/>
    </row>
    <row r="8" spans="1:26" customFormat="1" ht="29" x14ac:dyDescent="0.35">
      <c r="A8" s="36" t="s">
        <v>38</v>
      </c>
      <c r="B8" s="20" t="s">
        <v>214</v>
      </c>
      <c r="C8" s="22" t="s">
        <v>46</v>
      </c>
      <c r="D8" s="5"/>
      <c r="E8" s="98">
        <f>+SUM(I8:T8)</f>
        <v>1</v>
      </c>
      <c r="F8" s="37" t="s">
        <v>39</v>
      </c>
      <c r="G8" s="45">
        <v>1</v>
      </c>
      <c r="H8" s="45">
        <v>1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99">
        <v>1</v>
      </c>
      <c r="U8" s="5"/>
      <c r="V8" s="5"/>
      <c r="W8" s="39" t="s">
        <v>41</v>
      </c>
      <c r="X8" s="5"/>
      <c r="Y8" s="5"/>
      <c r="Z8" s="20" t="s">
        <v>42</v>
      </c>
    </row>
    <row r="9" spans="1:26" customFormat="1" ht="29" x14ac:dyDescent="0.35">
      <c r="A9" s="36" t="s">
        <v>38</v>
      </c>
      <c r="B9" s="20" t="s">
        <v>215</v>
      </c>
      <c r="C9" s="22" t="s">
        <v>46</v>
      </c>
      <c r="D9" s="5"/>
      <c r="E9" s="98">
        <f t="shared" ref="E9:E59" si="0">+SUM(I9:T9)</f>
        <v>1</v>
      </c>
      <c r="F9" s="37" t="s">
        <v>39</v>
      </c>
      <c r="G9" s="69">
        <v>1</v>
      </c>
      <c r="H9" s="69">
        <v>1</v>
      </c>
      <c r="I9" s="23"/>
      <c r="J9" s="23"/>
      <c r="K9" s="23"/>
      <c r="L9" s="26"/>
      <c r="M9" s="23"/>
      <c r="N9" s="23"/>
      <c r="O9" s="23"/>
      <c r="P9" s="23"/>
      <c r="Q9" s="23"/>
      <c r="R9" s="23"/>
      <c r="S9" s="23"/>
      <c r="T9" s="99">
        <v>1</v>
      </c>
      <c r="U9" s="5"/>
      <c r="V9" s="5"/>
      <c r="W9" s="39" t="s">
        <v>41</v>
      </c>
      <c r="X9" s="5"/>
      <c r="Y9" s="5"/>
      <c r="Z9" s="20" t="s">
        <v>42</v>
      </c>
    </row>
    <row r="10" spans="1:26" customFormat="1" ht="29" x14ac:dyDescent="0.35">
      <c r="A10" s="36" t="s">
        <v>38</v>
      </c>
      <c r="B10" s="20" t="s">
        <v>216</v>
      </c>
      <c r="C10" s="22" t="s">
        <v>46</v>
      </c>
      <c r="D10" s="5"/>
      <c r="E10" s="98">
        <f t="shared" si="0"/>
        <v>1</v>
      </c>
      <c r="F10" s="37" t="s">
        <v>39</v>
      </c>
      <c r="G10" s="69">
        <v>1</v>
      </c>
      <c r="H10" s="69">
        <v>1</v>
      </c>
      <c r="I10" s="23"/>
      <c r="J10" s="23"/>
      <c r="K10" s="23"/>
      <c r="L10" s="26"/>
      <c r="M10" s="23"/>
      <c r="N10" s="23"/>
      <c r="O10" s="23"/>
      <c r="P10" s="23"/>
      <c r="Q10" s="23"/>
      <c r="R10" s="23"/>
      <c r="S10" s="23"/>
      <c r="T10" s="99">
        <v>1</v>
      </c>
      <c r="U10" s="5"/>
      <c r="V10" s="5"/>
      <c r="W10" s="39" t="s">
        <v>41</v>
      </c>
      <c r="X10" s="5"/>
      <c r="Y10" s="5"/>
      <c r="Z10" s="20" t="s">
        <v>42</v>
      </c>
    </row>
    <row r="11" spans="1:26" customFormat="1" ht="29" x14ac:dyDescent="0.35">
      <c r="A11" s="36" t="s">
        <v>38</v>
      </c>
      <c r="B11" s="20" t="s">
        <v>217</v>
      </c>
      <c r="C11" s="22" t="s">
        <v>46</v>
      </c>
      <c r="D11" s="5"/>
      <c r="E11" s="98">
        <f t="shared" si="0"/>
        <v>1</v>
      </c>
      <c r="F11" s="37" t="s">
        <v>39</v>
      </c>
      <c r="G11" s="69">
        <v>1</v>
      </c>
      <c r="H11" s="69">
        <v>1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99">
        <v>1</v>
      </c>
      <c r="U11" s="5"/>
      <c r="V11" s="5"/>
      <c r="W11" s="39" t="s">
        <v>41</v>
      </c>
      <c r="X11" s="5"/>
      <c r="Y11" s="5"/>
      <c r="Z11" s="20" t="s">
        <v>42</v>
      </c>
    </row>
    <row r="12" spans="1:26" customFormat="1" ht="29" x14ac:dyDescent="0.35">
      <c r="A12" s="36" t="s">
        <v>38</v>
      </c>
      <c r="B12" s="20" t="s">
        <v>218</v>
      </c>
      <c r="C12" s="22" t="s">
        <v>46</v>
      </c>
      <c r="D12" s="5"/>
      <c r="E12" s="98">
        <f t="shared" si="0"/>
        <v>1</v>
      </c>
      <c r="F12" s="37" t="s">
        <v>39</v>
      </c>
      <c r="G12" s="69">
        <v>1</v>
      </c>
      <c r="H12" s="69">
        <v>1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99">
        <v>1</v>
      </c>
      <c r="U12" s="5"/>
      <c r="V12" s="5"/>
      <c r="W12" s="39" t="s">
        <v>41</v>
      </c>
      <c r="X12" s="5"/>
      <c r="Y12" s="5"/>
      <c r="Z12" s="20" t="s">
        <v>42</v>
      </c>
    </row>
    <row r="13" spans="1:26" customFormat="1" ht="29" x14ac:dyDescent="0.35">
      <c r="A13" s="36" t="s">
        <v>38</v>
      </c>
      <c r="B13" s="20" t="s">
        <v>219</v>
      </c>
      <c r="C13" s="22" t="s">
        <v>46</v>
      </c>
      <c r="D13" s="5"/>
      <c r="E13" s="98">
        <f t="shared" si="0"/>
        <v>1</v>
      </c>
      <c r="F13" s="37" t="s">
        <v>39</v>
      </c>
      <c r="G13" s="69">
        <v>1</v>
      </c>
      <c r="H13" s="69">
        <v>1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99">
        <v>1</v>
      </c>
      <c r="U13" s="5"/>
      <c r="V13" s="5"/>
      <c r="W13" s="39" t="s">
        <v>41</v>
      </c>
      <c r="X13" s="5"/>
      <c r="Y13" s="5"/>
      <c r="Z13" s="20" t="s">
        <v>42</v>
      </c>
    </row>
    <row r="14" spans="1:26" customFormat="1" ht="29" x14ac:dyDescent="0.35">
      <c r="A14" s="36" t="s">
        <v>38</v>
      </c>
      <c r="B14" s="20" t="s">
        <v>220</v>
      </c>
      <c r="C14" s="100" t="s">
        <v>46</v>
      </c>
      <c r="D14" s="59"/>
      <c r="E14" s="98">
        <f t="shared" si="0"/>
        <v>1</v>
      </c>
      <c r="F14" s="37" t="s">
        <v>39</v>
      </c>
      <c r="G14" s="69">
        <v>1</v>
      </c>
      <c r="H14" s="69">
        <v>1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99">
        <v>1</v>
      </c>
      <c r="U14" s="5"/>
      <c r="V14" s="5"/>
      <c r="W14" s="39" t="s">
        <v>41</v>
      </c>
      <c r="X14" s="5"/>
      <c r="Y14" s="5"/>
      <c r="Z14" s="20" t="s">
        <v>42</v>
      </c>
    </row>
    <row r="15" spans="1:26" customFormat="1" ht="29" x14ac:dyDescent="0.35">
      <c r="A15" s="36" t="s">
        <v>38</v>
      </c>
      <c r="B15" s="20" t="s">
        <v>221</v>
      </c>
      <c r="C15" s="22" t="s">
        <v>46</v>
      </c>
      <c r="D15" s="5"/>
      <c r="E15" s="98">
        <f t="shared" si="0"/>
        <v>1</v>
      </c>
      <c r="F15" s="37" t="s">
        <v>39</v>
      </c>
      <c r="G15" s="69">
        <v>1</v>
      </c>
      <c r="H15" s="69">
        <v>1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99">
        <v>1</v>
      </c>
      <c r="U15" s="5"/>
      <c r="V15" s="5"/>
      <c r="W15" s="39" t="s">
        <v>41</v>
      </c>
      <c r="X15" s="5"/>
      <c r="Y15" s="5"/>
      <c r="Z15" s="20" t="s">
        <v>42</v>
      </c>
    </row>
    <row r="16" spans="1:26" customFormat="1" ht="29" x14ac:dyDescent="0.35">
      <c r="A16" s="36" t="s">
        <v>38</v>
      </c>
      <c r="B16" s="20" t="s">
        <v>222</v>
      </c>
      <c r="C16" s="22" t="s">
        <v>46</v>
      </c>
      <c r="D16" s="5"/>
      <c r="E16" s="98">
        <f t="shared" si="0"/>
        <v>1</v>
      </c>
      <c r="F16" s="37" t="s">
        <v>39</v>
      </c>
      <c r="G16" s="69">
        <v>1</v>
      </c>
      <c r="H16" s="69">
        <v>1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99">
        <v>1</v>
      </c>
      <c r="U16" s="5"/>
      <c r="V16" s="5"/>
      <c r="W16" s="39" t="s">
        <v>41</v>
      </c>
      <c r="X16" s="5"/>
      <c r="Y16" s="5"/>
      <c r="Z16" s="20" t="s">
        <v>42</v>
      </c>
    </row>
    <row r="17" spans="1:26" customFormat="1" ht="29" x14ac:dyDescent="0.35">
      <c r="A17" s="36" t="s">
        <v>38</v>
      </c>
      <c r="B17" s="20" t="s">
        <v>223</v>
      </c>
      <c r="C17" s="22" t="s">
        <v>46</v>
      </c>
      <c r="D17" s="5"/>
      <c r="E17" s="98">
        <f t="shared" si="0"/>
        <v>1</v>
      </c>
      <c r="F17" s="37" t="s">
        <v>39</v>
      </c>
      <c r="G17" s="69">
        <v>1</v>
      </c>
      <c r="H17" s="69">
        <v>1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99">
        <v>1</v>
      </c>
      <c r="U17" s="5"/>
      <c r="V17" s="5"/>
      <c r="W17" s="39" t="s">
        <v>41</v>
      </c>
      <c r="X17" s="5"/>
      <c r="Y17" s="5"/>
      <c r="Z17" s="20" t="s">
        <v>42</v>
      </c>
    </row>
    <row r="18" spans="1:26" customFormat="1" ht="29" x14ac:dyDescent="0.35">
      <c r="A18" s="36" t="s">
        <v>38</v>
      </c>
      <c r="B18" s="20" t="s">
        <v>224</v>
      </c>
      <c r="C18" s="22" t="s">
        <v>46</v>
      </c>
      <c r="D18" s="5"/>
      <c r="E18" s="98">
        <f t="shared" si="0"/>
        <v>1</v>
      </c>
      <c r="F18" s="37" t="s">
        <v>39</v>
      </c>
      <c r="G18" s="69">
        <v>1</v>
      </c>
      <c r="H18" s="69">
        <v>1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99">
        <v>1</v>
      </c>
      <c r="U18" s="5"/>
      <c r="V18" s="5"/>
      <c r="W18" s="39" t="s">
        <v>41</v>
      </c>
      <c r="X18" s="5"/>
      <c r="Y18" s="5"/>
      <c r="Z18" s="20" t="s">
        <v>42</v>
      </c>
    </row>
    <row r="19" spans="1:26" customFormat="1" ht="29" x14ac:dyDescent="0.35">
      <c r="A19" s="36" t="s">
        <v>38</v>
      </c>
      <c r="B19" s="20" t="s">
        <v>225</v>
      </c>
      <c r="C19" s="22" t="s">
        <v>46</v>
      </c>
      <c r="D19" s="5"/>
      <c r="E19" s="98">
        <f t="shared" si="0"/>
        <v>1</v>
      </c>
      <c r="F19" s="37" t="s">
        <v>39</v>
      </c>
      <c r="G19" s="69">
        <v>1</v>
      </c>
      <c r="H19" s="69">
        <v>1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99">
        <v>1</v>
      </c>
      <c r="U19" s="5"/>
      <c r="V19" s="5"/>
      <c r="W19" s="39" t="s">
        <v>41</v>
      </c>
      <c r="X19" s="5"/>
      <c r="Y19" s="5"/>
      <c r="Z19" s="20" t="s">
        <v>42</v>
      </c>
    </row>
    <row r="20" spans="1:26" customFormat="1" ht="29" x14ac:dyDescent="0.35">
      <c r="A20" s="36" t="s">
        <v>38</v>
      </c>
      <c r="B20" s="20" t="s">
        <v>226</v>
      </c>
      <c r="C20" s="22" t="s">
        <v>46</v>
      </c>
      <c r="D20" s="5"/>
      <c r="E20" s="98">
        <f t="shared" si="0"/>
        <v>1</v>
      </c>
      <c r="F20" s="37" t="s">
        <v>39</v>
      </c>
      <c r="G20" s="69">
        <v>1</v>
      </c>
      <c r="H20" s="69">
        <v>1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99">
        <v>1</v>
      </c>
      <c r="U20" s="5"/>
      <c r="V20" s="5"/>
      <c r="W20" s="39" t="s">
        <v>41</v>
      </c>
      <c r="X20" s="5"/>
      <c r="Y20" s="5"/>
      <c r="Z20" s="20" t="s">
        <v>42</v>
      </c>
    </row>
    <row r="21" spans="1:26" customFormat="1" ht="29" x14ac:dyDescent="0.35">
      <c r="A21" s="36" t="s">
        <v>38</v>
      </c>
      <c r="B21" s="20" t="s">
        <v>227</v>
      </c>
      <c r="C21" s="22" t="s">
        <v>46</v>
      </c>
      <c r="D21" s="5"/>
      <c r="E21" s="98">
        <f t="shared" si="0"/>
        <v>1</v>
      </c>
      <c r="F21" s="37" t="s">
        <v>39</v>
      </c>
      <c r="G21" s="69">
        <v>1</v>
      </c>
      <c r="H21" s="69">
        <v>1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99">
        <v>1</v>
      </c>
      <c r="U21" s="5"/>
      <c r="V21" s="5"/>
      <c r="W21" s="39" t="s">
        <v>41</v>
      </c>
      <c r="X21" s="5"/>
      <c r="Y21" s="5"/>
      <c r="Z21" s="20" t="s">
        <v>42</v>
      </c>
    </row>
    <row r="22" spans="1:26" customFormat="1" ht="29" x14ac:dyDescent="0.35">
      <c r="A22" s="36" t="s">
        <v>38</v>
      </c>
      <c r="B22" s="20" t="s">
        <v>228</v>
      </c>
      <c r="C22" s="22" t="s">
        <v>46</v>
      </c>
      <c r="D22" s="5"/>
      <c r="E22" s="98">
        <f t="shared" si="0"/>
        <v>1</v>
      </c>
      <c r="F22" s="37" t="s">
        <v>39</v>
      </c>
      <c r="G22" s="69">
        <v>1</v>
      </c>
      <c r="H22" s="69">
        <v>1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99">
        <v>1</v>
      </c>
      <c r="U22" s="5"/>
      <c r="V22" s="5"/>
      <c r="W22" s="39" t="s">
        <v>41</v>
      </c>
      <c r="X22" s="5"/>
      <c r="Y22" s="5"/>
      <c r="Z22" s="20" t="s">
        <v>42</v>
      </c>
    </row>
    <row r="23" spans="1:26" customFormat="1" ht="29" x14ac:dyDescent="0.35">
      <c r="A23" s="36" t="s">
        <v>38</v>
      </c>
      <c r="B23" s="20" t="s">
        <v>229</v>
      </c>
      <c r="C23" s="22" t="s">
        <v>46</v>
      </c>
      <c r="D23" s="5"/>
      <c r="E23" s="98">
        <f t="shared" si="0"/>
        <v>1</v>
      </c>
      <c r="F23" s="37" t="s">
        <v>39</v>
      </c>
      <c r="G23" s="69">
        <v>1</v>
      </c>
      <c r="H23" s="69">
        <v>1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99">
        <v>1</v>
      </c>
      <c r="U23" s="5"/>
      <c r="V23" s="5"/>
      <c r="W23" s="39" t="s">
        <v>41</v>
      </c>
      <c r="X23" s="5"/>
      <c r="Y23" s="5"/>
      <c r="Z23" s="20" t="s">
        <v>42</v>
      </c>
    </row>
    <row r="24" spans="1:26" customFormat="1" ht="29" x14ac:dyDescent="0.35">
      <c r="A24" s="36" t="s">
        <v>38</v>
      </c>
      <c r="B24" s="20" t="s">
        <v>230</v>
      </c>
      <c r="C24" s="22" t="s">
        <v>46</v>
      </c>
      <c r="D24" s="5"/>
      <c r="E24" s="98">
        <f t="shared" si="0"/>
        <v>1</v>
      </c>
      <c r="F24" s="37" t="s">
        <v>39</v>
      </c>
      <c r="G24" s="69">
        <v>1</v>
      </c>
      <c r="H24" s="69">
        <v>1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99">
        <v>1</v>
      </c>
      <c r="U24" s="5"/>
      <c r="V24" s="5"/>
      <c r="W24" s="39" t="s">
        <v>41</v>
      </c>
      <c r="X24" s="5"/>
      <c r="Y24" s="5"/>
      <c r="Z24" s="20" t="s">
        <v>42</v>
      </c>
    </row>
    <row r="25" spans="1:26" customFormat="1" ht="29" x14ac:dyDescent="0.35">
      <c r="A25" s="36" t="s">
        <v>38</v>
      </c>
      <c r="B25" s="20" t="s">
        <v>231</v>
      </c>
      <c r="C25" s="22" t="s">
        <v>46</v>
      </c>
      <c r="D25" s="5"/>
      <c r="E25" s="98">
        <f t="shared" si="0"/>
        <v>1</v>
      </c>
      <c r="F25" s="37" t="s">
        <v>39</v>
      </c>
      <c r="G25" s="69">
        <v>1</v>
      </c>
      <c r="H25" s="69">
        <v>1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99">
        <v>1</v>
      </c>
      <c r="U25" s="5"/>
      <c r="V25" s="5"/>
      <c r="W25" s="39" t="s">
        <v>41</v>
      </c>
      <c r="X25" s="5"/>
      <c r="Y25" s="5"/>
      <c r="Z25" s="20" t="s">
        <v>42</v>
      </c>
    </row>
    <row r="26" spans="1:26" customFormat="1" ht="29" x14ac:dyDescent="0.35">
      <c r="A26" s="36" t="s">
        <v>38</v>
      </c>
      <c r="B26" s="20" t="s">
        <v>232</v>
      </c>
      <c r="C26" s="22" t="s">
        <v>46</v>
      </c>
      <c r="D26" s="5"/>
      <c r="E26" s="98">
        <f t="shared" si="0"/>
        <v>1</v>
      </c>
      <c r="F26" s="37" t="s">
        <v>39</v>
      </c>
      <c r="G26" s="69">
        <v>1</v>
      </c>
      <c r="H26" s="69">
        <v>1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99">
        <v>1</v>
      </c>
      <c r="U26" s="5"/>
      <c r="V26" s="5"/>
      <c r="W26" s="39" t="s">
        <v>41</v>
      </c>
      <c r="X26" s="5"/>
      <c r="Y26" s="5"/>
      <c r="Z26" s="20" t="s">
        <v>42</v>
      </c>
    </row>
    <row r="27" spans="1:26" customFormat="1" ht="29" x14ac:dyDescent="0.35">
      <c r="A27" s="36" t="s">
        <v>38</v>
      </c>
      <c r="B27" s="20" t="s">
        <v>233</v>
      </c>
      <c r="C27" s="22" t="s">
        <v>46</v>
      </c>
      <c r="D27" s="5"/>
      <c r="E27" s="98">
        <f t="shared" si="0"/>
        <v>1</v>
      </c>
      <c r="F27" s="37" t="s">
        <v>39</v>
      </c>
      <c r="G27" s="69">
        <v>1</v>
      </c>
      <c r="H27" s="69">
        <v>1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99">
        <v>1</v>
      </c>
      <c r="U27" s="5"/>
      <c r="V27" s="5"/>
      <c r="W27" s="39" t="s">
        <v>41</v>
      </c>
      <c r="X27" s="5"/>
      <c r="Y27" s="5"/>
      <c r="Z27" s="20" t="s">
        <v>42</v>
      </c>
    </row>
    <row r="28" spans="1:26" customFormat="1" ht="29" x14ac:dyDescent="0.35">
      <c r="A28" s="36" t="s">
        <v>38</v>
      </c>
      <c r="B28" s="20" t="s">
        <v>234</v>
      </c>
      <c r="C28" s="22" t="s">
        <v>46</v>
      </c>
      <c r="D28" s="5"/>
      <c r="E28" s="98">
        <f t="shared" si="0"/>
        <v>1</v>
      </c>
      <c r="F28" s="37" t="s">
        <v>39</v>
      </c>
      <c r="G28" s="69">
        <v>1</v>
      </c>
      <c r="H28" s="69">
        <v>1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99">
        <v>1</v>
      </c>
      <c r="U28" s="5"/>
      <c r="V28" s="5"/>
      <c r="W28" s="39" t="s">
        <v>41</v>
      </c>
      <c r="X28" s="5"/>
      <c r="Y28" s="5"/>
      <c r="Z28" s="20" t="s">
        <v>42</v>
      </c>
    </row>
    <row r="29" spans="1:26" customFormat="1" ht="29" x14ac:dyDescent="0.35">
      <c r="A29" s="36" t="s">
        <v>38</v>
      </c>
      <c r="B29" s="20" t="s">
        <v>235</v>
      </c>
      <c r="C29" s="22" t="s">
        <v>46</v>
      </c>
      <c r="D29" s="5"/>
      <c r="E29" s="98">
        <f t="shared" si="0"/>
        <v>1</v>
      </c>
      <c r="F29" s="37" t="s">
        <v>39</v>
      </c>
      <c r="G29" s="69">
        <v>1</v>
      </c>
      <c r="H29" s="69">
        <v>1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99">
        <v>1</v>
      </c>
      <c r="U29" s="5"/>
      <c r="V29" s="5"/>
      <c r="W29" s="39" t="s">
        <v>41</v>
      </c>
      <c r="X29" s="5"/>
      <c r="Y29" s="5"/>
      <c r="Z29" s="20" t="s">
        <v>42</v>
      </c>
    </row>
    <row r="30" spans="1:26" customFormat="1" ht="29" x14ac:dyDescent="0.35">
      <c r="A30" s="36" t="s">
        <v>38</v>
      </c>
      <c r="B30" s="20" t="s">
        <v>236</v>
      </c>
      <c r="C30" s="22" t="s">
        <v>46</v>
      </c>
      <c r="D30" s="5"/>
      <c r="E30" s="98">
        <f t="shared" si="0"/>
        <v>1</v>
      </c>
      <c r="F30" s="37" t="s">
        <v>39</v>
      </c>
      <c r="G30" s="69">
        <v>1</v>
      </c>
      <c r="H30" s="69">
        <v>1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99">
        <v>1</v>
      </c>
      <c r="U30" s="5"/>
      <c r="V30" s="5"/>
      <c r="W30" s="39" t="s">
        <v>41</v>
      </c>
      <c r="X30" s="5"/>
      <c r="Y30" s="5"/>
      <c r="Z30" s="20" t="s">
        <v>42</v>
      </c>
    </row>
    <row r="31" spans="1:26" customFormat="1" ht="29" x14ac:dyDescent="0.35">
      <c r="A31" s="36" t="s">
        <v>38</v>
      </c>
      <c r="B31" s="20" t="s">
        <v>237</v>
      </c>
      <c r="C31" s="22" t="s">
        <v>46</v>
      </c>
      <c r="D31" s="5"/>
      <c r="E31" s="98">
        <f t="shared" si="0"/>
        <v>1</v>
      </c>
      <c r="F31" s="37" t="s">
        <v>39</v>
      </c>
      <c r="G31" s="69">
        <v>1</v>
      </c>
      <c r="H31" s="69">
        <v>1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99">
        <v>1</v>
      </c>
      <c r="U31" s="5"/>
      <c r="V31" s="5"/>
      <c r="W31" s="39" t="s">
        <v>41</v>
      </c>
      <c r="X31" s="5"/>
      <c r="Y31" s="5"/>
      <c r="Z31" s="20" t="s">
        <v>42</v>
      </c>
    </row>
    <row r="32" spans="1:26" customFormat="1" ht="29" x14ac:dyDescent="0.35">
      <c r="A32" s="36" t="s">
        <v>38</v>
      </c>
      <c r="B32" s="20" t="s">
        <v>238</v>
      </c>
      <c r="C32" s="22" t="s">
        <v>46</v>
      </c>
      <c r="D32" s="5"/>
      <c r="E32" s="98">
        <f t="shared" si="0"/>
        <v>1</v>
      </c>
      <c r="F32" s="37" t="s">
        <v>39</v>
      </c>
      <c r="G32" s="69">
        <v>1</v>
      </c>
      <c r="H32" s="69">
        <v>1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99">
        <v>1</v>
      </c>
      <c r="U32" s="5"/>
      <c r="V32" s="5"/>
      <c r="W32" s="39" t="s">
        <v>41</v>
      </c>
      <c r="X32" s="5"/>
      <c r="Y32" s="5"/>
      <c r="Z32" s="20" t="s">
        <v>42</v>
      </c>
    </row>
    <row r="33" spans="1:26" customFormat="1" ht="29" x14ac:dyDescent="0.35">
      <c r="A33" s="36" t="s">
        <v>38</v>
      </c>
      <c r="B33" s="20" t="s">
        <v>239</v>
      </c>
      <c r="C33" s="22" t="s">
        <v>46</v>
      </c>
      <c r="D33" s="5"/>
      <c r="E33" s="98">
        <f t="shared" si="0"/>
        <v>1</v>
      </c>
      <c r="F33" s="37" t="s">
        <v>39</v>
      </c>
      <c r="G33" s="69">
        <v>1</v>
      </c>
      <c r="H33" s="69">
        <v>1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99">
        <v>1</v>
      </c>
      <c r="U33" s="5"/>
      <c r="V33" s="5"/>
      <c r="W33" s="39" t="s">
        <v>41</v>
      </c>
      <c r="X33" s="5"/>
      <c r="Y33" s="5"/>
      <c r="Z33" s="20" t="s">
        <v>42</v>
      </c>
    </row>
    <row r="34" spans="1:26" customFormat="1" ht="29" x14ac:dyDescent="0.35">
      <c r="A34" s="36" t="s">
        <v>38</v>
      </c>
      <c r="B34" s="20" t="s">
        <v>240</v>
      </c>
      <c r="C34" s="22" t="s">
        <v>46</v>
      </c>
      <c r="D34" s="5"/>
      <c r="E34" s="98">
        <f t="shared" si="0"/>
        <v>1</v>
      </c>
      <c r="F34" s="37" t="s">
        <v>39</v>
      </c>
      <c r="G34" s="69">
        <v>1</v>
      </c>
      <c r="H34" s="69">
        <v>1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99">
        <v>1</v>
      </c>
      <c r="U34" s="5"/>
      <c r="V34" s="5"/>
      <c r="W34" s="39" t="s">
        <v>41</v>
      </c>
      <c r="X34" s="5"/>
      <c r="Y34" s="5"/>
      <c r="Z34" s="20" t="s">
        <v>42</v>
      </c>
    </row>
    <row r="35" spans="1:26" customFormat="1" ht="29" x14ac:dyDescent="0.35">
      <c r="A35" s="36" t="s">
        <v>38</v>
      </c>
      <c r="B35" s="20" t="s">
        <v>241</v>
      </c>
      <c r="C35" s="22" t="s">
        <v>46</v>
      </c>
      <c r="D35" s="5"/>
      <c r="E35" s="98">
        <f t="shared" si="0"/>
        <v>1</v>
      </c>
      <c r="F35" s="37" t="s">
        <v>39</v>
      </c>
      <c r="G35" s="69">
        <v>1</v>
      </c>
      <c r="H35" s="69">
        <v>1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99">
        <v>1</v>
      </c>
      <c r="U35" s="5"/>
      <c r="V35" s="5"/>
      <c r="W35" s="39" t="s">
        <v>41</v>
      </c>
      <c r="X35" s="5"/>
      <c r="Y35" s="5"/>
      <c r="Z35" s="20" t="s">
        <v>42</v>
      </c>
    </row>
    <row r="36" spans="1:26" customFormat="1" ht="29" x14ac:dyDescent="0.35">
      <c r="A36" s="36" t="s">
        <v>38</v>
      </c>
      <c r="B36" s="20" t="s">
        <v>242</v>
      </c>
      <c r="C36" s="22" t="s">
        <v>46</v>
      </c>
      <c r="D36" s="5"/>
      <c r="E36" s="98">
        <f t="shared" si="0"/>
        <v>1</v>
      </c>
      <c r="F36" s="37" t="s">
        <v>39</v>
      </c>
      <c r="G36" s="69">
        <v>1</v>
      </c>
      <c r="H36" s="69">
        <v>1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99">
        <v>1</v>
      </c>
      <c r="U36" s="5"/>
      <c r="V36" s="5"/>
      <c r="W36" s="39" t="s">
        <v>41</v>
      </c>
      <c r="X36" s="5"/>
      <c r="Y36" s="5"/>
      <c r="Z36" s="20" t="s">
        <v>42</v>
      </c>
    </row>
    <row r="37" spans="1:26" customFormat="1" ht="29" x14ac:dyDescent="0.35">
      <c r="A37" s="36" t="s">
        <v>38</v>
      </c>
      <c r="B37" s="20" t="s">
        <v>243</v>
      </c>
      <c r="C37" s="22" t="s">
        <v>46</v>
      </c>
      <c r="D37" s="5"/>
      <c r="E37" s="98">
        <f t="shared" si="0"/>
        <v>1</v>
      </c>
      <c r="F37" s="37" t="s">
        <v>39</v>
      </c>
      <c r="G37" s="69">
        <v>1</v>
      </c>
      <c r="H37" s="69">
        <v>1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99">
        <v>1</v>
      </c>
      <c r="U37" s="5"/>
      <c r="V37" s="5"/>
      <c r="W37" s="39" t="s">
        <v>41</v>
      </c>
      <c r="X37" s="5"/>
      <c r="Y37" s="5"/>
      <c r="Z37" s="20" t="s">
        <v>42</v>
      </c>
    </row>
    <row r="38" spans="1:26" customFormat="1" ht="29" x14ac:dyDescent="0.35">
      <c r="A38" s="36" t="s">
        <v>38</v>
      </c>
      <c r="B38" s="20" t="s">
        <v>244</v>
      </c>
      <c r="C38" s="22" t="s">
        <v>46</v>
      </c>
      <c r="D38" s="5"/>
      <c r="E38" s="98">
        <f t="shared" si="0"/>
        <v>1</v>
      </c>
      <c r="F38" s="37" t="s">
        <v>39</v>
      </c>
      <c r="G38" s="69">
        <v>1</v>
      </c>
      <c r="H38" s="69">
        <v>1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99">
        <v>1</v>
      </c>
      <c r="U38" s="5"/>
      <c r="V38" s="5"/>
      <c r="W38" s="39" t="s">
        <v>41</v>
      </c>
      <c r="X38" s="5"/>
      <c r="Y38" s="5"/>
      <c r="Z38" s="20" t="s">
        <v>42</v>
      </c>
    </row>
    <row r="39" spans="1:26" customFormat="1" ht="29" x14ac:dyDescent="0.35">
      <c r="A39" s="36" t="s">
        <v>38</v>
      </c>
      <c r="B39" s="20" t="s">
        <v>245</v>
      </c>
      <c r="C39" s="22" t="s">
        <v>46</v>
      </c>
      <c r="D39" s="5"/>
      <c r="E39" s="98">
        <f t="shared" si="0"/>
        <v>1</v>
      </c>
      <c r="F39" s="37" t="s">
        <v>39</v>
      </c>
      <c r="G39" s="69">
        <v>1</v>
      </c>
      <c r="H39" s="69">
        <v>1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99">
        <v>1</v>
      </c>
      <c r="U39" s="5"/>
      <c r="V39" s="5"/>
      <c r="W39" s="39" t="s">
        <v>41</v>
      </c>
      <c r="X39" s="5"/>
      <c r="Y39" s="5"/>
      <c r="Z39" s="20" t="s">
        <v>42</v>
      </c>
    </row>
    <row r="40" spans="1:26" customFormat="1" ht="29" x14ac:dyDescent="0.35">
      <c r="A40" s="36" t="s">
        <v>38</v>
      </c>
      <c r="B40" s="20" t="s">
        <v>246</v>
      </c>
      <c r="C40" s="22" t="s">
        <v>46</v>
      </c>
      <c r="D40" s="5"/>
      <c r="E40" s="98">
        <f t="shared" si="0"/>
        <v>1</v>
      </c>
      <c r="F40" s="37" t="s">
        <v>39</v>
      </c>
      <c r="G40" s="69">
        <v>1</v>
      </c>
      <c r="H40" s="69">
        <v>1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99">
        <v>1</v>
      </c>
      <c r="U40" s="5"/>
      <c r="V40" s="5"/>
      <c r="W40" s="39" t="s">
        <v>41</v>
      </c>
      <c r="X40" s="5"/>
      <c r="Y40" s="5"/>
      <c r="Z40" s="20" t="s">
        <v>42</v>
      </c>
    </row>
    <row r="41" spans="1:26" customFormat="1" ht="29" x14ac:dyDescent="0.35">
      <c r="A41" s="36" t="s">
        <v>38</v>
      </c>
      <c r="B41" s="20" t="s">
        <v>247</v>
      </c>
      <c r="C41" s="22" t="s">
        <v>46</v>
      </c>
      <c r="D41" s="5"/>
      <c r="E41" s="98">
        <f t="shared" si="0"/>
        <v>1</v>
      </c>
      <c r="F41" s="37" t="s">
        <v>39</v>
      </c>
      <c r="G41" s="69">
        <v>1</v>
      </c>
      <c r="H41" s="69">
        <v>1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99">
        <v>1</v>
      </c>
      <c r="U41" s="5"/>
      <c r="V41" s="5"/>
      <c r="W41" s="39" t="s">
        <v>41</v>
      </c>
      <c r="X41" s="5"/>
      <c r="Y41" s="5"/>
      <c r="Z41" s="20" t="s">
        <v>42</v>
      </c>
    </row>
    <row r="42" spans="1:26" customFormat="1" ht="29" x14ac:dyDescent="0.35">
      <c r="A42" s="36" t="s">
        <v>38</v>
      </c>
      <c r="B42" s="20" t="s">
        <v>248</v>
      </c>
      <c r="C42" s="22" t="s">
        <v>46</v>
      </c>
      <c r="D42" s="5"/>
      <c r="E42" s="98">
        <f t="shared" si="0"/>
        <v>1</v>
      </c>
      <c r="F42" s="37" t="s">
        <v>39</v>
      </c>
      <c r="G42" s="69">
        <v>1</v>
      </c>
      <c r="H42" s="69">
        <v>1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99">
        <v>1</v>
      </c>
      <c r="U42" s="5"/>
      <c r="V42" s="5"/>
      <c r="W42" s="39" t="s">
        <v>41</v>
      </c>
      <c r="X42" s="5"/>
      <c r="Y42" s="5"/>
      <c r="Z42" s="20" t="s">
        <v>42</v>
      </c>
    </row>
    <row r="43" spans="1:26" customFormat="1" ht="29" x14ac:dyDescent="0.35">
      <c r="A43" s="36" t="s">
        <v>38</v>
      </c>
      <c r="B43" s="20" t="s">
        <v>249</v>
      </c>
      <c r="C43" s="22" t="s">
        <v>46</v>
      </c>
      <c r="D43" s="5"/>
      <c r="E43" s="98">
        <f t="shared" si="0"/>
        <v>1</v>
      </c>
      <c r="F43" s="37" t="s">
        <v>39</v>
      </c>
      <c r="G43" s="69">
        <v>1</v>
      </c>
      <c r="H43" s="69">
        <v>1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99">
        <v>1</v>
      </c>
      <c r="U43" s="5"/>
      <c r="V43" s="5"/>
      <c r="W43" s="39" t="s">
        <v>41</v>
      </c>
      <c r="X43" s="5"/>
      <c r="Y43" s="5"/>
      <c r="Z43" s="20" t="s">
        <v>42</v>
      </c>
    </row>
    <row r="44" spans="1:26" customFormat="1" ht="29" x14ac:dyDescent="0.35">
      <c r="A44" s="36" t="s">
        <v>38</v>
      </c>
      <c r="B44" s="20" t="s">
        <v>250</v>
      </c>
      <c r="C44" s="22" t="s">
        <v>46</v>
      </c>
      <c r="D44" s="5"/>
      <c r="E44" s="98">
        <f t="shared" si="0"/>
        <v>1</v>
      </c>
      <c r="F44" s="37" t="s">
        <v>39</v>
      </c>
      <c r="G44" s="69">
        <v>1</v>
      </c>
      <c r="H44" s="69">
        <v>1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99">
        <v>1</v>
      </c>
      <c r="U44" s="5"/>
      <c r="V44" s="5"/>
      <c r="W44" s="39" t="s">
        <v>41</v>
      </c>
      <c r="X44" s="5"/>
      <c r="Y44" s="5"/>
      <c r="Z44" s="20" t="s">
        <v>42</v>
      </c>
    </row>
    <row r="45" spans="1:26" customFormat="1" ht="29" x14ac:dyDescent="0.35">
      <c r="A45" s="36" t="s">
        <v>38</v>
      </c>
      <c r="B45" s="20" t="s">
        <v>251</v>
      </c>
      <c r="C45" s="22" t="s">
        <v>46</v>
      </c>
      <c r="D45" s="5"/>
      <c r="E45" s="98">
        <f t="shared" si="0"/>
        <v>1</v>
      </c>
      <c r="F45" s="37" t="s">
        <v>39</v>
      </c>
      <c r="G45" s="69">
        <v>1</v>
      </c>
      <c r="H45" s="69">
        <v>1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99">
        <v>1</v>
      </c>
      <c r="U45" s="5"/>
      <c r="V45" s="5"/>
      <c r="W45" s="39" t="s">
        <v>41</v>
      </c>
      <c r="X45" s="5"/>
      <c r="Y45" s="5"/>
      <c r="Z45" s="20" t="s">
        <v>42</v>
      </c>
    </row>
    <row r="46" spans="1:26" customFormat="1" ht="29" x14ac:dyDescent="0.35">
      <c r="A46" s="36" t="s">
        <v>38</v>
      </c>
      <c r="B46" s="20" t="s">
        <v>252</v>
      </c>
      <c r="C46" s="22" t="s">
        <v>46</v>
      </c>
      <c r="D46" s="5"/>
      <c r="E46" s="98">
        <f t="shared" si="0"/>
        <v>1</v>
      </c>
      <c r="F46" s="37" t="s">
        <v>39</v>
      </c>
      <c r="G46" s="69">
        <v>1</v>
      </c>
      <c r="H46" s="69">
        <v>1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99">
        <v>1</v>
      </c>
      <c r="U46" s="5"/>
      <c r="V46" s="5"/>
      <c r="W46" s="39" t="s">
        <v>41</v>
      </c>
      <c r="X46" s="5"/>
      <c r="Y46" s="5"/>
      <c r="Z46" s="20" t="s">
        <v>42</v>
      </c>
    </row>
    <row r="47" spans="1:26" customFormat="1" ht="29" x14ac:dyDescent="0.35">
      <c r="A47" s="36" t="s">
        <v>38</v>
      </c>
      <c r="B47" s="20" t="s">
        <v>253</v>
      </c>
      <c r="C47" s="22" t="s">
        <v>46</v>
      </c>
      <c r="D47" s="5"/>
      <c r="E47" s="98">
        <f t="shared" si="0"/>
        <v>1</v>
      </c>
      <c r="F47" s="37" t="s">
        <v>39</v>
      </c>
      <c r="G47" s="69">
        <v>1</v>
      </c>
      <c r="H47" s="69">
        <v>1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99">
        <v>1</v>
      </c>
      <c r="U47" s="5"/>
      <c r="V47" s="5"/>
      <c r="W47" s="39" t="s">
        <v>41</v>
      </c>
      <c r="X47" s="5"/>
      <c r="Y47" s="5"/>
      <c r="Z47" s="20" t="s">
        <v>42</v>
      </c>
    </row>
    <row r="48" spans="1:26" customFormat="1" ht="29" x14ac:dyDescent="0.35">
      <c r="A48" s="36" t="s">
        <v>38</v>
      </c>
      <c r="B48" s="20" t="s">
        <v>254</v>
      </c>
      <c r="C48" s="22" t="s">
        <v>46</v>
      </c>
      <c r="D48" s="5"/>
      <c r="E48" s="98">
        <f t="shared" si="0"/>
        <v>1</v>
      </c>
      <c r="F48" s="37" t="s">
        <v>39</v>
      </c>
      <c r="G48" s="69">
        <v>1</v>
      </c>
      <c r="H48" s="69">
        <v>1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99">
        <v>1</v>
      </c>
      <c r="U48" s="5"/>
      <c r="V48" s="5"/>
      <c r="W48" s="39" t="s">
        <v>41</v>
      </c>
      <c r="X48" s="5"/>
      <c r="Y48" s="5"/>
      <c r="Z48" s="20" t="s">
        <v>42</v>
      </c>
    </row>
    <row r="49" spans="1:26" customFormat="1" ht="29" x14ac:dyDescent="0.35">
      <c r="A49" s="36" t="s">
        <v>38</v>
      </c>
      <c r="B49" s="20" t="s">
        <v>255</v>
      </c>
      <c r="C49" s="22" t="s">
        <v>46</v>
      </c>
      <c r="D49" s="5"/>
      <c r="E49" s="98">
        <f t="shared" si="0"/>
        <v>1</v>
      </c>
      <c r="F49" s="37" t="s">
        <v>39</v>
      </c>
      <c r="G49" s="69">
        <v>1</v>
      </c>
      <c r="H49" s="69">
        <v>1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99">
        <v>1</v>
      </c>
      <c r="U49" s="5"/>
      <c r="V49" s="5"/>
      <c r="W49" s="39" t="s">
        <v>41</v>
      </c>
      <c r="X49" s="5"/>
      <c r="Y49" s="5"/>
      <c r="Z49" s="20" t="s">
        <v>42</v>
      </c>
    </row>
    <row r="50" spans="1:26" customFormat="1" ht="29" x14ac:dyDescent="0.35">
      <c r="A50" s="36" t="s">
        <v>38</v>
      </c>
      <c r="B50" s="20" t="s">
        <v>256</v>
      </c>
      <c r="C50" s="22" t="s">
        <v>46</v>
      </c>
      <c r="D50" s="5"/>
      <c r="E50" s="98">
        <f t="shared" si="0"/>
        <v>1</v>
      </c>
      <c r="F50" s="37" t="s">
        <v>39</v>
      </c>
      <c r="G50" s="69">
        <v>1</v>
      </c>
      <c r="H50" s="69">
        <v>1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99">
        <v>1</v>
      </c>
      <c r="U50" s="5"/>
      <c r="V50" s="5"/>
      <c r="W50" s="39" t="s">
        <v>41</v>
      </c>
      <c r="X50" s="5"/>
      <c r="Y50" s="5"/>
      <c r="Z50" s="20" t="s">
        <v>42</v>
      </c>
    </row>
    <row r="51" spans="1:26" customFormat="1" ht="29" x14ac:dyDescent="0.35">
      <c r="A51" s="36" t="s">
        <v>38</v>
      </c>
      <c r="B51" s="20" t="s">
        <v>257</v>
      </c>
      <c r="C51" s="22" t="s">
        <v>46</v>
      </c>
      <c r="D51" s="5"/>
      <c r="E51" s="98">
        <f t="shared" si="0"/>
        <v>1</v>
      </c>
      <c r="F51" s="37" t="s">
        <v>39</v>
      </c>
      <c r="G51" s="69">
        <v>1</v>
      </c>
      <c r="H51" s="69">
        <v>1</v>
      </c>
      <c r="I51" s="27"/>
      <c r="J51" s="40"/>
      <c r="K51" s="41"/>
      <c r="L51" s="40"/>
      <c r="M51" s="40"/>
      <c r="N51" s="41"/>
      <c r="O51" s="40"/>
      <c r="P51" s="40"/>
      <c r="Q51" s="41"/>
      <c r="R51" s="27"/>
      <c r="S51" s="27"/>
      <c r="T51" s="99">
        <v>1</v>
      </c>
      <c r="U51" s="5"/>
      <c r="V51" s="5"/>
      <c r="W51" s="39" t="s">
        <v>41</v>
      </c>
      <c r="X51" s="5"/>
      <c r="Y51" s="5"/>
      <c r="Z51" s="20" t="s">
        <v>42</v>
      </c>
    </row>
    <row r="52" spans="1:26" customFormat="1" ht="14.5" x14ac:dyDescent="0.35">
      <c r="A52" s="36" t="s">
        <v>38</v>
      </c>
      <c r="B52" s="101" t="s">
        <v>258</v>
      </c>
      <c r="C52" s="22" t="s">
        <v>46</v>
      </c>
      <c r="D52" s="5"/>
      <c r="E52" s="98">
        <f t="shared" si="0"/>
        <v>1</v>
      </c>
      <c r="F52" s="6" t="s">
        <v>39</v>
      </c>
      <c r="G52" s="69">
        <v>1</v>
      </c>
      <c r="H52" s="69">
        <v>1</v>
      </c>
      <c r="I52" s="27"/>
      <c r="J52" s="40"/>
      <c r="K52" s="41"/>
      <c r="L52" s="40"/>
      <c r="M52" s="40"/>
      <c r="N52" s="41"/>
      <c r="O52" s="40"/>
      <c r="P52" s="40"/>
      <c r="Q52" s="41"/>
      <c r="R52" s="27"/>
      <c r="S52" s="27"/>
      <c r="T52" s="99">
        <v>1</v>
      </c>
      <c r="U52" s="5"/>
      <c r="V52" s="5"/>
      <c r="W52" s="39"/>
      <c r="X52" s="5"/>
      <c r="Y52" s="5"/>
      <c r="Z52" s="20"/>
    </row>
    <row r="53" spans="1:26" customFormat="1" ht="14.5" x14ac:dyDescent="0.35">
      <c r="A53" s="36" t="s">
        <v>38</v>
      </c>
      <c r="B53" s="101" t="s">
        <v>259</v>
      </c>
      <c r="C53" s="22" t="s">
        <v>46</v>
      </c>
      <c r="D53" s="5"/>
      <c r="E53" s="98">
        <f t="shared" si="0"/>
        <v>1</v>
      </c>
      <c r="F53" s="6" t="s">
        <v>39</v>
      </c>
      <c r="G53" s="69">
        <v>1</v>
      </c>
      <c r="H53" s="69">
        <v>1</v>
      </c>
      <c r="I53" s="27"/>
      <c r="J53" s="40"/>
      <c r="K53" s="41"/>
      <c r="L53" s="40"/>
      <c r="M53" s="40"/>
      <c r="N53" s="41"/>
      <c r="O53" s="40"/>
      <c r="P53" s="40"/>
      <c r="Q53" s="41"/>
      <c r="R53" s="27"/>
      <c r="S53" s="27"/>
      <c r="T53" s="99">
        <v>1</v>
      </c>
      <c r="U53" s="5"/>
      <c r="V53" s="5"/>
      <c r="W53" s="39"/>
      <c r="X53" s="5"/>
      <c r="Y53" s="5"/>
      <c r="Z53" s="20"/>
    </row>
    <row r="54" spans="1:26" customFormat="1" ht="29" x14ac:dyDescent="0.35">
      <c r="A54" s="101" t="s">
        <v>38</v>
      </c>
      <c r="B54" s="101" t="s">
        <v>260</v>
      </c>
      <c r="C54" s="22" t="s">
        <v>46</v>
      </c>
      <c r="D54" s="5"/>
      <c r="E54" s="98">
        <f t="shared" si="0"/>
        <v>1</v>
      </c>
      <c r="F54" s="6" t="s">
        <v>39</v>
      </c>
      <c r="G54" s="69">
        <v>1</v>
      </c>
      <c r="H54" s="69">
        <v>1</v>
      </c>
      <c r="I54" s="27"/>
      <c r="J54" s="27"/>
      <c r="K54" s="102"/>
      <c r="L54" s="27"/>
      <c r="M54" s="27"/>
      <c r="N54" s="102"/>
      <c r="O54" s="27"/>
      <c r="P54" s="27"/>
      <c r="Q54" s="102"/>
      <c r="R54" s="27"/>
      <c r="S54" s="27"/>
      <c r="T54" s="99">
        <v>1</v>
      </c>
      <c r="U54" s="5"/>
      <c r="V54" s="5"/>
      <c r="W54" s="39" t="s">
        <v>41</v>
      </c>
      <c r="X54" s="5"/>
      <c r="Y54" s="5"/>
      <c r="Z54" s="20"/>
    </row>
    <row r="55" spans="1:26" customFormat="1" ht="29" x14ac:dyDescent="0.35">
      <c r="A55" s="36" t="s">
        <v>38</v>
      </c>
      <c r="B55" s="20" t="s">
        <v>261</v>
      </c>
      <c r="C55" s="22" t="s">
        <v>46</v>
      </c>
      <c r="D55" s="5"/>
      <c r="E55" s="98">
        <f t="shared" si="0"/>
        <v>1</v>
      </c>
      <c r="F55" s="37" t="s">
        <v>39</v>
      </c>
      <c r="G55" s="69">
        <v>1</v>
      </c>
      <c r="H55" s="69">
        <v>1</v>
      </c>
      <c r="I55" s="27"/>
      <c r="J55" s="40"/>
      <c r="K55" s="40"/>
      <c r="L55" s="40"/>
      <c r="M55" s="40"/>
      <c r="N55" s="40"/>
      <c r="O55" s="41"/>
      <c r="P55" s="40"/>
      <c r="Q55" s="40"/>
      <c r="R55" s="27"/>
      <c r="S55" s="27"/>
      <c r="T55" s="99">
        <v>1</v>
      </c>
      <c r="U55" s="5"/>
      <c r="V55" s="5"/>
      <c r="W55" s="39" t="s">
        <v>41</v>
      </c>
      <c r="X55" s="5"/>
      <c r="Y55" s="5"/>
      <c r="Z55" s="20" t="s">
        <v>42</v>
      </c>
    </row>
    <row r="56" spans="1:26" customFormat="1" ht="29" x14ac:dyDescent="0.35">
      <c r="A56" s="36" t="s">
        <v>38</v>
      </c>
      <c r="B56" s="36" t="s">
        <v>118</v>
      </c>
      <c r="C56" s="22" t="s">
        <v>46</v>
      </c>
      <c r="D56" s="5"/>
      <c r="E56" s="98">
        <f t="shared" si="0"/>
        <v>4</v>
      </c>
      <c r="F56" s="6" t="s">
        <v>39</v>
      </c>
      <c r="G56" s="69">
        <v>4</v>
      </c>
      <c r="H56" s="69">
        <v>4</v>
      </c>
      <c r="I56" s="27"/>
      <c r="J56" s="27"/>
      <c r="K56" s="99">
        <v>1</v>
      </c>
      <c r="L56" s="27"/>
      <c r="M56" s="27"/>
      <c r="N56" s="99">
        <v>1</v>
      </c>
      <c r="O56" s="27"/>
      <c r="P56" s="27"/>
      <c r="Q56" s="99">
        <v>1</v>
      </c>
      <c r="R56" s="27"/>
      <c r="S56" s="27"/>
      <c r="T56" s="99">
        <v>1</v>
      </c>
      <c r="U56" s="5"/>
      <c r="V56" s="5"/>
      <c r="W56" s="39" t="s">
        <v>41</v>
      </c>
      <c r="X56" s="5"/>
      <c r="Y56" s="5"/>
      <c r="Z56" s="20" t="s">
        <v>42</v>
      </c>
    </row>
    <row r="57" spans="1:26" customFormat="1" ht="14.5" x14ac:dyDescent="0.35">
      <c r="A57" s="36" t="s">
        <v>38</v>
      </c>
      <c r="B57" s="36" t="s">
        <v>262</v>
      </c>
      <c r="C57" s="22"/>
      <c r="D57" s="5"/>
      <c r="E57" s="98">
        <v>1</v>
      </c>
      <c r="F57" s="6" t="s">
        <v>39</v>
      </c>
      <c r="G57" s="69">
        <v>1</v>
      </c>
      <c r="H57" s="69">
        <v>1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99">
        <v>1</v>
      </c>
      <c r="U57" s="5"/>
      <c r="V57" s="5"/>
      <c r="W57" s="25"/>
      <c r="X57" s="5"/>
      <c r="Y57" s="5"/>
      <c r="Z57" s="19"/>
    </row>
    <row r="58" spans="1:26" customFormat="1" ht="14.5" x14ac:dyDescent="0.35">
      <c r="A58" s="36" t="s">
        <v>38</v>
      </c>
      <c r="B58" s="36" t="s">
        <v>263</v>
      </c>
      <c r="C58" s="22" t="s">
        <v>46</v>
      </c>
      <c r="D58" s="5"/>
      <c r="E58" s="98">
        <v>1</v>
      </c>
      <c r="F58" s="6" t="s">
        <v>39</v>
      </c>
      <c r="G58" s="69">
        <v>1</v>
      </c>
      <c r="H58" s="69">
        <v>1</v>
      </c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99">
        <v>1</v>
      </c>
      <c r="U58" s="5"/>
      <c r="V58" s="5"/>
      <c r="W58" s="25"/>
      <c r="X58" s="5"/>
      <c r="Y58" s="5"/>
      <c r="Z58" s="19"/>
    </row>
    <row r="59" spans="1:26" customFormat="1" ht="29" x14ac:dyDescent="0.35">
      <c r="A59" s="36" t="s">
        <v>38</v>
      </c>
      <c r="B59" s="36" t="s">
        <v>264</v>
      </c>
      <c r="C59" s="22" t="s">
        <v>46</v>
      </c>
      <c r="D59" s="20"/>
      <c r="E59" s="98">
        <f t="shared" si="0"/>
        <v>1</v>
      </c>
      <c r="F59" s="5" t="s">
        <v>39</v>
      </c>
      <c r="G59" s="69">
        <v>1</v>
      </c>
      <c r="H59" s="69">
        <v>1</v>
      </c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99">
        <v>1</v>
      </c>
      <c r="U59" s="5"/>
      <c r="V59" s="5"/>
      <c r="W59" s="25" t="s">
        <v>121</v>
      </c>
      <c r="X59" s="5"/>
      <c r="Y59" s="5"/>
      <c r="Z59" s="19" t="s">
        <v>42</v>
      </c>
    </row>
    <row r="60" spans="1:26" ht="14.5" x14ac:dyDescent="0.35">
      <c r="A60" s="52"/>
      <c r="B60" s="53"/>
      <c r="C60" s="54"/>
      <c r="D60" s="49"/>
      <c r="E60" s="49"/>
      <c r="F60" s="49"/>
      <c r="G60" s="70"/>
      <c r="H60" s="70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8"/>
      <c r="W60" s="50"/>
      <c r="Z60" s="51"/>
    </row>
    <row r="61" spans="1:26" ht="31" x14ac:dyDescent="0.35">
      <c r="A61" s="14" t="s">
        <v>43</v>
      </c>
      <c r="B61" s="35">
        <v>45965</v>
      </c>
      <c r="C61" s="49"/>
      <c r="D61" s="49"/>
      <c r="E61" s="49"/>
      <c r="F61" s="49"/>
      <c r="G61" s="50"/>
      <c r="H61" s="29"/>
      <c r="I61" s="56" t="s">
        <v>26</v>
      </c>
      <c r="J61" s="56" t="s">
        <v>27</v>
      </c>
      <c r="K61" s="56" t="s">
        <v>28</v>
      </c>
      <c r="L61" s="56" t="s">
        <v>29</v>
      </c>
      <c r="M61" s="56" t="s">
        <v>30</v>
      </c>
      <c r="N61" s="56" t="s">
        <v>31</v>
      </c>
      <c r="O61" s="56" t="s">
        <v>32</v>
      </c>
      <c r="P61" s="56" t="s">
        <v>33</v>
      </c>
      <c r="Q61" s="56" t="s">
        <v>34</v>
      </c>
      <c r="R61" s="56" t="s">
        <v>35</v>
      </c>
      <c r="S61" s="56" t="s">
        <v>36</v>
      </c>
      <c r="T61" s="56" t="s">
        <v>37</v>
      </c>
    </row>
    <row r="62" spans="1:26" ht="14.5" x14ac:dyDescent="0.35">
      <c r="A62" s="49"/>
      <c r="B62" s="49"/>
      <c r="C62" s="49"/>
      <c r="D62" s="49"/>
      <c r="E62" s="49"/>
      <c r="F62" s="49"/>
      <c r="G62" s="50"/>
      <c r="H62" s="71" t="s">
        <v>122</v>
      </c>
      <c r="I62" s="103">
        <f t="shared" ref="I62:S62" si="1">+SUM(I8:I59)</f>
        <v>0</v>
      </c>
      <c r="J62" s="103">
        <f t="shared" si="1"/>
        <v>0</v>
      </c>
      <c r="K62" s="103">
        <f t="shared" si="1"/>
        <v>1</v>
      </c>
      <c r="L62" s="103">
        <f t="shared" si="1"/>
        <v>0</v>
      </c>
      <c r="M62" s="103">
        <f t="shared" si="1"/>
        <v>0</v>
      </c>
      <c r="N62" s="103">
        <f t="shared" si="1"/>
        <v>1</v>
      </c>
      <c r="O62" s="103">
        <f t="shared" si="1"/>
        <v>0</v>
      </c>
      <c r="P62" s="103">
        <f t="shared" si="1"/>
        <v>0</v>
      </c>
      <c r="Q62" s="103">
        <f t="shared" si="1"/>
        <v>1</v>
      </c>
      <c r="R62" s="103">
        <f t="shared" si="1"/>
        <v>0</v>
      </c>
      <c r="S62" s="103">
        <f t="shared" si="1"/>
        <v>0</v>
      </c>
      <c r="T62" s="103">
        <f>+SUM(T8:T59)</f>
        <v>52</v>
      </c>
    </row>
    <row r="63" spans="1:26" ht="14.5" x14ac:dyDescent="0.35">
      <c r="A63" s="49"/>
      <c r="B63" s="49"/>
      <c r="C63" s="49"/>
      <c r="D63" s="49"/>
      <c r="E63" s="49"/>
      <c r="F63" s="49"/>
      <c r="G63" s="50"/>
      <c r="H63" s="72" t="s">
        <v>123</v>
      </c>
      <c r="I63" s="33"/>
      <c r="J63" s="33"/>
      <c r="K63" s="31">
        <f>+SUM(I62:K62)</f>
        <v>1</v>
      </c>
      <c r="L63" s="31"/>
      <c r="M63" s="31"/>
      <c r="N63" s="31">
        <f>+SUM(L62:N62)</f>
        <v>1</v>
      </c>
      <c r="O63" s="31"/>
      <c r="P63" s="31"/>
      <c r="Q63" s="31">
        <f>+SUM(O62:Q62)</f>
        <v>1</v>
      </c>
      <c r="R63" s="31"/>
      <c r="S63" s="31"/>
      <c r="T63" s="31">
        <f>+SUM(R62:T62)</f>
        <v>52</v>
      </c>
    </row>
    <row r="64" spans="1:26" ht="14.5" x14ac:dyDescent="0.35">
      <c r="A64" s="49"/>
      <c r="B64" s="49"/>
      <c r="C64" s="49"/>
      <c r="D64" s="49"/>
      <c r="E64" s="49"/>
      <c r="F64" s="49"/>
      <c r="G64" s="50"/>
      <c r="H64" s="31" t="s">
        <v>124</v>
      </c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>
        <f>+SUM(K63:T63)</f>
        <v>55</v>
      </c>
    </row>
    <row r="65" spans="1:7" ht="14.5" x14ac:dyDescent="0.35">
      <c r="A65" s="49"/>
      <c r="B65" s="49"/>
      <c r="C65" s="49"/>
      <c r="D65" s="49"/>
      <c r="E65" s="49"/>
      <c r="F65" s="49"/>
      <c r="G65" s="50"/>
    </row>
    <row r="66" spans="1:7" ht="14.5" hidden="1" x14ac:dyDescent="0.35"/>
    <row r="67" spans="1:7" ht="14.5" hidden="1" x14ac:dyDescent="0.35"/>
    <row r="68" spans="1:7" ht="14.5" hidden="1" x14ac:dyDescent="0.35"/>
    <row r="69" spans="1:7" ht="14.5" hidden="1" x14ac:dyDescent="0.35"/>
    <row r="70" spans="1:7" ht="14.5" hidden="1" x14ac:dyDescent="0.35"/>
    <row r="71" spans="1:7" ht="14.5" hidden="1" x14ac:dyDescent="0.35"/>
    <row r="72" spans="1:7" ht="14.5" hidden="1" x14ac:dyDescent="0.35"/>
    <row r="73" spans="1:7" ht="14.5" hidden="1" x14ac:dyDescent="0.35"/>
    <row r="74" spans="1:7" ht="14.5" hidden="1" x14ac:dyDescent="0.35"/>
    <row r="75" spans="1:7" ht="14.5" hidden="1" x14ac:dyDescent="0.35"/>
    <row r="76" spans="1:7" ht="14.5" hidden="1" x14ac:dyDescent="0.35"/>
    <row r="77" spans="1:7" ht="14.5" hidden="1" x14ac:dyDescent="0.35"/>
    <row r="78" spans="1:7" ht="14.5" hidden="1" x14ac:dyDescent="0.35"/>
    <row r="79" spans="1:7" ht="14.5" hidden="1" x14ac:dyDescent="0.35"/>
    <row r="80" spans="1:7" ht="14.5" hidden="1" x14ac:dyDescent="0.35"/>
    <row r="81" ht="14.5" hidden="1" x14ac:dyDescent="0.35"/>
    <row r="82" ht="14.5" hidden="1" x14ac:dyDescent="0.35"/>
    <row r="83" ht="14.5" hidden="1" x14ac:dyDescent="0.35"/>
    <row r="84" ht="14.5" hidden="1" x14ac:dyDescent="0.35"/>
    <row r="85" ht="14.5" hidden="1" x14ac:dyDescent="0.35"/>
    <row r="86" ht="14.5" hidden="1" x14ac:dyDescent="0.35"/>
    <row r="87" ht="14.5" hidden="1" x14ac:dyDescent="0.35"/>
    <row r="88" ht="14.5" hidden="1" x14ac:dyDescent="0.35"/>
    <row r="89" ht="16.5" hidden="1" customHeight="1" x14ac:dyDescent="0.35"/>
    <row r="90" ht="14.5" hidden="1" x14ac:dyDescent="0.35"/>
    <row r="91" ht="14.5" hidden="1" x14ac:dyDescent="0.35"/>
    <row r="92" ht="14.5" hidden="1" x14ac:dyDescent="0.35"/>
    <row r="93" ht="14.5" hidden="1" x14ac:dyDescent="0.35"/>
    <row r="94" ht="14.5" hidden="1" x14ac:dyDescent="0.35"/>
    <row r="95" ht="14.5" hidden="1" x14ac:dyDescent="0.35"/>
    <row r="96" ht="14.5" hidden="1" x14ac:dyDescent="0.35"/>
    <row r="97" ht="14.5" hidden="1" x14ac:dyDescent="0.35"/>
    <row r="98" ht="14.5" hidden="1" x14ac:dyDescent="0.35"/>
    <row r="99" ht="14.5" hidden="1" x14ac:dyDescent="0.35"/>
    <row r="100" ht="14.5" hidden="1" x14ac:dyDescent="0.35"/>
    <row r="101" ht="14.5" hidden="1" x14ac:dyDescent="0.35"/>
    <row r="102" ht="14.5" hidden="1" x14ac:dyDescent="0.35"/>
    <row r="103" ht="14.5" hidden="1" x14ac:dyDescent="0.35"/>
    <row r="104" ht="14.5" hidden="1" x14ac:dyDescent="0.35"/>
    <row r="105" ht="14.5" hidden="1" x14ac:dyDescent="0.35"/>
    <row r="106" ht="14.5" hidden="1" x14ac:dyDescent="0.35"/>
    <row r="107" ht="14.5" hidden="1" x14ac:dyDescent="0.35"/>
    <row r="108" ht="14.5" hidden="1" x14ac:dyDescent="0.35"/>
    <row r="109" ht="14.5" hidden="1" x14ac:dyDescent="0.35"/>
    <row r="110" ht="14.5" hidden="1" x14ac:dyDescent="0.35"/>
    <row r="111" ht="14.5" hidden="1" x14ac:dyDescent="0.35"/>
    <row r="112" ht="14.5" hidden="1" x14ac:dyDescent="0.35"/>
    <row r="113" ht="14.5" hidden="1" x14ac:dyDescent="0.35"/>
    <row r="114" ht="14.5" hidden="1" x14ac:dyDescent="0.35"/>
    <row r="115" ht="14.5" hidden="1" x14ac:dyDescent="0.35"/>
    <row r="116" ht="14.5" hidden="1" x14ac:dyDescent="0.35"/>
    <row r="117" ht="14.5" hidden="1" x14ac:dyDescent="0.35"/>
    <row r="118" ht="14.5" hidden="1" x14ac:dyDescent="0.35"/>
    <row r="119" ht="14.5" hidden="1" x14ac:dyDescent="0.35"/>
    <row r="120" ht="14.5" hidden="1" x14ac:dyDescent="0.35"/>
    <row r="121" ht="14.5" hidden="1" x14ac:dyDescent="0.35"/>
    <row r="122" ht="14.5" hidden="1" x14ac:dyDescent="0.35"/>
    <row r="123" ht="14.5" hidden="1" x14ac:dyDescent="0.35"/>
    <row r="124" ht="14.5" hidden="1" x14ac:dyDescent="0.35"/>
    <row r="125" ht="14.5" hidden="1" x14ac:dyDescent="0.35"/>
    <row r="126" ht="14.5" hidden="1" x14ac:dyDescent="0.35"/>
    <row r="127" ht="14.5" hidden="1" x14ac:dyDescent="0.35"/>
    <row r="128" ht="14.5" hidden="1" x14ac:dyDescent="0.35"/>
    <row r="129" ht="14.5" hidden="1" x14ac:dyDescent="0.35"/>
    <row r="130" ht="14.5" hidden="1" x14ac:dyDescent="0.35"/>
    <row r="131" ht="14.5" hidden="1" x14ac:dyDescent="0.35"/>
    <row r="132" ht="14.5" hidden="1" x14ac:dyDescent="0.35"/>
    <row r="133" ht="14.5" hidden="1" x14ac:dyDescent="0.35"/>
    <row r="134" ht="14.5" hidden="1" x14ac:dyDescent="0.35"/>
    <row r="135" ht="14.5" hidden="1" x14ac:dyDescent="0.35"/>
    <row r="136" ht="14.5" hidden="1" x14ac:dyDescent="0.35"/>
    <row r="137" ht="14.5" hidden="1" x14ac:dyDescent="0.35"/>
    <row r="138" ht="14.5" hidden="1" x14ac:dyDescent="0.35"/>
    <row r="139" ht="14.5" hidden="1" x14ac:dyDescent="0.35"/>
    <row r="140" ht="14.5" hidden="1" x14ac:dyDescent="0.35"/>
    <row r="141" ht="14.5" hidden="1" x14ac:dyDescent="0.35"/>
    <row r="142" ht="14.5" hidden="1" x14ac:dyDescent="0.35"/>
    <row r="143" ht="14.5" hidden="1" x14ac:dyDescent="0.35"/>
    <row r="144" ht="14.5" hidden="1" x14ac:dyDescent="0.35"/>
    <row r="145" ht="14.5" hidden="1" x14ac:dyDescent="0.35"/>
    <row r="146" ht="14.5" hidden="1" x14ac:dyDescent="0.35"/>
    <row r="147" ht="14.5" hidden="1" x14ac:dyDescent="0.35"/>
    <row r="148" ht="14.5" hidden="1" x14ac:dyDescent="0.35"/>
    <row r="149" ht="14.5" hidden="1" x14ac:dyDescent="0.35"/>
    <row r="150" ht="14.5" hidden="1" x14ac:dyDescent="0.35"/>
    <row r="151" ht="14.5" hidden="1" x14ac:dyDescent="0.35"/>
    <row r="152" ht="14.5" hidden="1" x14ac:dyDescent="0.35"/>
    <row r="153" ht="14.5" hidden="1" x14ac:dyDescent="0.35"/>
    <row r="154" ht="14.5" hidden="1" x14ac:dyDescent="0.35"/>
    <row r="155" ht="14.5" hidden="1" x14ac:dyDescent="0.35"/>
    <row r="156" ht="14.5" hidden="1" x14ac:dyDescent="0.35"/>
    <row r="157" ht="14.5" hidden="1" x14ac:dyDescent="0.35"/>
    <row r="158" ht="14.5" hidden="1" x14ac:dyDescent="0.35"/>
    <row r="159" ht="14.5" hidden="1" x14ac:dyDescent="0.35"/>
    <row r="160" ht="14.5" hidden="1" x14ac:dyDescent="0.35"/>
    <row r="161" ht="14.5" hidden="1" x14ac:dyDescent="0.35"/>
    <row r="162" ht="14.5" hidden="1" x14ac:dyDescent="0.35"/>
    <row r="163" ht="14.5" hidden="1" x14ac:dyDescent="0.35"/>
    <row r="164" ht="14.5" hidden="1" x14ac:dyDescent="0.35"/>
    <row r="165" ht="14.5" hidden="1" x14ac:dyDescent="0.35"/>
    <row r="166" ht="14.5" hidden="1" x14ac:dyDescent="0.35"/>
    <row r="167" ht="14.5" hidden="1" x14ac:dyDescent="0.35"/>
    <row r="168" ht="14.5" hidden="1" x14ac:dyDescent="0.35"/>
    <row r="169" ht="14.5" hidden="1" x14ac:dyDescent="0.35"/>
    <row r="170" ht="14.5" hidden="1" x14ac:dyDescent="0.35"/>
    <row r="171" ht="14.5" hidden="1" x14ac:dyDescent="0.35"/>
    <row r="172" ht="14.5" hidden="1" x14ac:dyDescent="0.35"/>
    <row r="173" ht="14.5" hidden="1" x14ac:dyDescent="0.35"/>
    <row r="174" ht="14.5" hidden="1" x14ac:dyDescent="0.35"/>
    <row r="175" ht="14.5" hidden="1" x14ac:dyDescent="0.35"/>
    <row r="176" ht="14.5" hidden="1" x14ac:dyDescent="0.35"/>
    <row r="177" ht="14.5" hidden="1" x14ac:dyDescent="0.35"/>
    <row r="178" ht="14.5" hidden="1" x14ac:dyDescent="0.35"/>
    <row r="179" ht="14.5" hidden="1" x14ac:dyDescent="0.35"/>
    <row r="180" ht="14.5" hidden="1" x14ac:dyDescent="0.35"/>
    <row r="181" ht="14.5" hidden="1" x14ac:dyDescent="0.35"/>
    <row r="182" ht="14.5" hidden="1" x14ac:dyDescent="0.35"/>
    <row r="183" ht="14.5" hidden="1" x14ac:dyDescent="0.35"/>
    <row r="184" ht="14.5" hidden="1" x14ac:dyDescent="0.35"/>
    <row r="185" ht="14.5" hidden="1" x14ac:dyDescent="0.35"/>
    <row r="186" ht="14.5" hidden="1" x14ac:dyDescent="0.35"/>
    <row r="187" ht="14.5" hidden="1" x14ac:dyDescent="0.35"/>
    <row r="188" ht="14.5" hidden="1" x14ac:dyDescent="0.35"/>
    <row r="189" ht="14.5" hidden="1" x14ac:dyDescent="0.35"/>
    <row r="190" ht="14.5" hidden="1" x14ac:dyDescent="0.35"/>
    <row r="191" ht="14.5" hidden="1" x14ac:dyDescent="0.35"/>
    <row r="192" ht="14.5" hidden="1" x14ac:dyDescent="0.35"/>
    <row r="193" ht="14.5" hidden="1" x14ac:dyDescent="0.35"/>
    <row r="194" ht="14.5" hidden="1" x14ac:dyDescent="0.35"/>
    <row r="195" ht="14.5" hidden="1" x14ac:dyDescent="0.35"/>
    <row r="196" ht="14.5" hidden="1" x14ac:dyDescent="0.35"/>
    <row r="197" ht="14.5" hidden="1" x14ac:dyDescent="0.35"/>
    <row r="198" ht="14.5" hidden="1" x14ac:dyDescent="0.35"/>
    <row r="199" ht="14.5" hidden="1" x14ac:dyDescent="0.35"/>
    <row r="200" ht="14.5" hidden="1" x14ac:dyDescent="0.35"/>
    <row r="201" ht="14.5" hidden="1" x14ac:dyDescent="0.35"/>
    <row r="202" ht="14.5" hidden="1" x14ac:dyDescent="0.35"/>
    <row r="203" ht="14.5" hidden="1" x14ac:dyDescent="0.35"/>
    <row r="204" ht="14.5" hidden="1" x14ac:dyDescent="0.35"/>
    <row r="205" ht="14.5" hidden="1" x14ac:dyDescent="0.35"/>
    <row r="206" ht="14.5" hidden="1" x14ac:dyDescent="0.35"/>
    <row r="207" ht="14.5" hidden="1" x14ac:dyDescent="0.35"/>
    <row r="208" ht="14.5" hidden="1" x14ac:dyDescent="0.35"/>
    <row r="209" ht="14.5" hidden="1" x14ac:dyDescent="0.35"/>
    <row r="210" ht="14.5" hidden="1" x14ac:dyDescent="0.35"/>
    <row r="211" ht="14.5" hidden="1" x14ac:dyDescent="0.35"/>
    <row r="212" ht="14.5" hidden="1" x14ac:dyDescent="0.35"/>
    <row r="213" ht="14.5" hidden="1" x14ac:dyDescent="0.35"/>
    <row r="214" ht="14.5" hidden="1" x14ac:dyDescent="0.35"/>
    <row r="215" ht="14.5" hidden="1" x14ac:dyDescent="0.35"/>
    <row r="216" ht="14.5" hidden="1" x14ac:dyDescent="0.35"/>
    <row r="217" ht="14.5" hidden="1" x14ac:dyDescent="0.35"/>
    <row r="218" ht="14.5" hidden="1" x14ac:dyDescent="0.35"/>
    <row r="219" ht="14.5" hidden="1" x14ac:dyDescent="0.35"/>
    <row r="220" ht="14.5" hidden="1" x14ac:dyDescent="0.35"/>
    <row r="221" ht="14.5" hidden="1" x14ac:dyDescent="0.35"/>
    <row r="222" ht="14.5" hidden="1" x14ac:dyDescent="0.35"/>
    <row r="223" ht="14.5" hidden="1" x14ac:dyDescent="0.35"/>
    <row r="224" ht="14.5" hidden="1" x14ac:dyDescent="0.35"/>
    <row r="225" ht="14.5" hidden="1" x14ac:dyDescent="0.35"/>
    <row r="226" ht="14.5" hidden="1" x14ac:dyDescent="0.35"/>
    <row r="227" ht="14.5" hidden="1" x14ac:dyDescent="0.35"/>
    <row r="228" ht="14.5" hidden="1" x14ac:dyDescent="0.35"/>
    <row r="229" ht="14.5" hidden="1" x14ac:dyDescent="0.35"/>
    <row r="230" ht="14.5" hidden="1" x14ac:dyDescent="0.35"/>
    <row r="231" ht="14.5" hidden="1" x14ac:dyDescent="0.35"/>
    <row r="232" ht="14.5" hidden="1" x14ac:dyDescent="0.35"/>
    <row r="233" ht="14.5" hidden="1" x14ac:dyDescent="0.35"/>
    <row r="234" ht="14.5" hidden="1" x14ac:dyDescent="0.35"/>
    <row r="235" ht="14.5" hidden="1" x14ac:dyDescent="0.35"/>
    <row r="236" ht="14.5" hidden="1" x14ac:dyDescent="0.35"/>
    <row r="237" ht="14.5" hidden="1" x14ac:dyDescent="0.35"/>
    <row r="238" ht="14.5" hidden="1" x14ac:dyDescent="0.35"/>
    <row r="239" ht="14.5" hidden="1" x14ac:dyDescent="0.35"/>
    <row r="240" ht="14.5" hidden="1" x14ac:dyDescent="0.35"/>
    <row r="241" ht="14.5" hidden="1" x14ac:dyDescent="0.35"/>
    <row r="242" ht="14.5" hidden="1" x14ac:dyDescent="0.35"/>
    <row r="243" ht="14.5" hidden="1" x14ac:dyDescent="0.35"/>
    <row r="244" ht="14.5" hidden="1" x14ac:dyDescent="0.35"/>
    <row r="245" ht="14.5" hidden="1" x14ac:dyDescent="0.35"/>
    <row r="246" ht="14.5" hidden="1" x14ac:dyDescent="0.35"/>
    <row r="247" ht="14.5" hidden="1" x14ac:dyDescent="0.35"/>
  </sheetData>
  <autoFilter ref="A7:Z59" xr:uid="{81A7BB8D-41ED-45A3-8EEE-11B34728F39C}"/>
  <mergeCells count="20">
    <mergeCell ref="V6:V7"/>
    <mergeCell ref="W6:W7"/>
    <mergeCell ref="X6:X7"/>
    <mergeCell ref="Y6:Y7"/>
    <mergeCell ref="D6:D7"/>
    <mergeCell ref="E6:E7"/>
    <mergeCell ref="F6:F7"/>
    <mergeCell ref="G6:H6"/>
    <mergeCell ref="I6:T6"/>
    <mergeCell ref="U6:U7"/>
    <mergeCell ref="B1:X1"/>
    <mergeCell ref="B2:X3"/>
    <mergeCell ref="B4:Z4"/>
    <mergeCell ref="A5:A7"/>
    <mergeCell ref="B5:B7"/>
    <mergeCell ref="C5:F5"/>
    <mergeCell ref="G5:U5"/>
    <mergeCell ref="V5:Y5"/>
    <mergeCell ref="Z5:Z7"/>
    <mergeCell ref="C6:C7"/>
  </mergeCells>
  <dataValidations count="4">
    <dataValidation allowBlank="1" showErrorMessage="1" promptTitle="Variable 1" prompt="Digite aqui el Valor de la Variable 1" sqref="I64:T64" xr:uid="{596C709C-5637-41BC-B9BE-060788F95168}"/>
    <dataValidation operator="lessThan" allowBlank="1" showInputMessage="1" showErrorMessage="1" sqref="Z2:Z3 B1:B2 Y3" xr:uid="{A98B43BC-FC5B-44F2-99EC-CAB148B993FB}"/>
    <dataValidation type="decimal" operator="lessThan" showInputMessage="1" sqref="Z1" xr:uid="{4D6E36DE-356E-4C94-856B-604484C79FE4}">
      <formula1>0</formula1>
    </dataValidation>
    <dataValidation type="decimal" operator="lessThan" allowBlank="1" showInputMessage="1" showErrorMessage="1" sqref="Y1:Y2" xr:uid="{D01A593C-9583-42FB-8B5D-5DD475525A82}">
      <formula1>0</formula1>
    </dataValidation>
  </dataValidations>
  <pageMargins left="0.7" right="0.7" top="0.75" bottom="0.75" header="0.3" footer="0.3"/>
  <pageSetup scale="24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EFC06-5F0C-4691-8ABC-6902BB1AD083}">
  <dimension ref="A1:Z276"/>
  <sheetViews>
    <sheetView zoomScale="90" zoomScaleNormal="90" workbookViewId="0">
      <pane ySplit="7" topLeftCell="A8" activePane="bottomLeft" state="frozen"/>
      <selection pane="bottomLeft" activeCell="A8" sqref="A8"/>
    </sheetView>
  </sheetViews>
  <sheetFormatPr baseColWidth="10" defaultColWidth="0" defaultRowHeight="0" customHeight="1" zeroHeight="1" x14ac:dyDescent="0.35"/>
  <cols>
    <col min="1" max="1" width="32" customWidth="1"/>
    <col min="2" max="2" width="28.1796875" customWidth="1"/>
    <col min="3" max="3" width="27.26953125" customWidth="1"/>
    <col min="4" max="4" width="15.54296875" customWidth="1"/>
    <col min="5" max="5" width="16.26953125" customWidth="1"/>
    <col min="6" max="6" width="17.7265625" customWidth="1"/>
    <col min="7" max="7" width="12.26953125" customWidth="1"/>
    <col min="8" max="8" width="12.453125" style="49" customWidth="1"/>
    <col min="9" max="10" width="6.54296875" style="49" customWidth="1"/>
    <col min="11" max="11" width="7.453125" style="49" customWidth="1"/>
    <col min="12" max="12" width="6.7265625" style="49" customWidth="1"/>
    <col min="13" max="13" width="7" style="49" customWidth="1"/>
    <col min="14" max="14" width="6.1796875" style="49" customWidth="1"/>
    <col min="15" max="15" width="6" style="49" customWidth="1"/>
    <col min="16" max="16" width="5.54296875" style="49" customWidth="1"/>
    <col min="17" max="17" width="5.81640625" style="49" customWidth="1"/>
    <col min="18" max="18" width="6" style="49" customWidth="1"/>
    <col min="19" max="19" width="5.54296875" style="49" customWidth="1"/>
    <col min="20" max="20" width="6.54296875" style="49" customWidth="1"/>
    <col min="21" max="21" width="17.81640625" style="49" customWidth="1"/>
    <col min="22" max="22" width="19.26953125" style="49" customWidth="1"/>
    <col min="23" max="23" width="21.26953125" style="49" customWidth="1"/>
    <col min="24" max="25" width="22.453125" style="49" customWidth="1"/>
    <col min="26" max="26" width="22.54296875" style="49" customWidth="1"/>
    <col min="27" max="16384" width="11.453125" style="49" hidden="1"/>
  </cols>
  <sheetData>
    <row r="1" spans="1:26" customFormat="1" ht="27" customHeight="1" x14ac:dyDescent="0.35">
      <c r="A1" s="1"/>
      <c r="B1" s="81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3"/>
      <c r="Y1" s="12" t="s">
        <v>1</v>
      </c>
      <c r="Z1" s="2" t="s">
        <v>2</v>
      </c>
    </row>
    <row r="2" spans="1:26" customFormat="1" ht="21" customHeight="1" x14ac:dyDescent="0.35">
      <c r="A2" s="11"/>
      <c r="B2" s="84" t="s">
        <v>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6"/>
      <c r="Y2" s="13" t="s">
        <v>4</v>
      </c>
      <c r="Z2" s="17">
        <v>1</v>
      </c>
    </row>
    <row r="3" spans="1:26" customFormat="1" ht="24" customHeight="1" thickBot="1" x14ac:dyDescent="0.4">
      <c r="A3" s="7"/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9"/>
      <c r="Y3" s="16" t="s">
        <v>5</v>
      </c>
      <c r="Z3" s="18">
        <v>45077</v>
      </c>
    </row>
    <row r="4" spans="1:26" customFormat="1" ht="34.5" customHeight="1" thickBot="1" x14ac:dyDescent="0.4">
      <c r="A4" s="15" t="s">
        <v>6</v>
      </c>
      <c r="B4" s="90" t="s">
        <v>44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2"/>
    </row>
    <row r="5" spans="1:26" customFormat="1" ht="30.75" customHeight="1" thickBot="1" x14ac:dyDescent="0.4">
      <c r="A5" s="94" t="s">
        <v>7</v>
      </c>
      <c r="B5" s="73" t="s">
        <v>8</v>
      </c>
      <c r="C5" s="75" t="s">
        <v>9</v>
      </c>
      <c r="D5" s="97"/>
      <c r="E5" s="97"/>
      <c r="F5" s="76"/>
      <c r="G5" s="75" t="s">
        <v>10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76"/>
      <c r="V5" s="75" t="s">
        <v>11</v>
      </c>
      <c r="W5" s="97"/>
      <c r="X5" s="97"/>
      <c r="Y5" s="76"/>
      <c r="Z5" s="73" t="s">
        <v>12</v>
      </c>
    </row>
    <row r="6" spans="1:26" customFormat="1" ht="36" customHeight="1" thickBot="1" x14ac:dyDescent="0.4">
      <c r="A6" s="95"/>
      <c r="B6" s="93"/>
      <c r="C6" s="93" t="s">
        <v>13</v>
      </c>
      <c r="D6" s="93" t="s">
        <v>14</v>
      </c>
      <c r="E6" s="93" t="s">
        <v>15</v>
      </c>
      <c r="F6" s="73" t="s">
        <v>16</v>
      </c>
      <c r="G6" s="75" t="s">
        <v>17</v>
      </c>
      <c r="H6" s="76"/>
      <c r="I6" s="77" t="s">
        <v>18</v>
      </c>
      <c r="J6" s="78"/>
      <c r="K6" s="78"/>
      <c r="L6" s="78"/>
      <c r="M6" s="78"/>
      <c r="N6" s="78"/>
      <c r="O6" s="78"/>
      <c r="P6" s="78"/>
      <c r="Q6" s="78"/>
      <c r="R6" s="78"/>
      <c r="S6" s="78"/>
      <c r="T6" s="79"/>
      <c r="U6" s="73" t="s">
        <v>19</v>
      </c>
      <c r="V6" s="93" t="s">
        <v>20</v>
      </c>
      <c r="W6" s="93" t="s">
        <v>21</v>
      </c>
      <c r="X6" s="93" t="s">
        <v>22</v>
      </c>
      <c r="Y6" s="93" t="s">
        <v>23</v>
      </c>
      <c r="Z6" s="93"/>
    </row>
    <row r="7" spans="1:26" customFormat="1" ht="30.75" customHeight="1" thickBot="1" x14ac:dyDescent="0.4">
      <c r="A7" s="96"/>
      <c r="B7" s="80"/>
      <c r="C7" s="80"/>
      <c r="D7" s="80"/>
      <c r="E7" s="80"/>
      <c r="F7" s="74"/>
      <c r="G7" s="8" t="s">
        <v>24</v>
      </c>
      <c r="H7" s="8" t="s">
        <v>25</v>
      </c>
      <c r="I7" s="9" t="s">
        <v>26</v>
      </c>
      <c r="J7" s="10" t="s">
        <v>27</v>
      </c>
      <c r="K7" s="10" t="s">
        <v>28</v>
      </c>
      <c r="L7" s="10" t="s">
        <v>29</v>
      </c>
      <c r="M7" s="10" t="s">
        <v>30</v>
      </c>
      <c r="N7" s="10" t="s">
        <v>31</v>
      </c>
      <c r="O7" s="10" t="s">
        <v>32</v>
      </c>
      <c r="P7" s="10" t="s">
        <v>33</v>
      </c>
      <c r="Q7" s="10" t="s">
        <v>34</v>
      </c>
      <c r="R7" s="10" t="s">
        <v>35</v>
      </c>
      <c r="S7" s="10" t="s">
        <v>36</v>
      </c>
      <c r="T7" s="21" t="s">
        <v>37</v>
      </c>
      <c r="U7" s="80"/>
      <c r="V7" s="80"/>
      <c r="W7" s="80"/>
      <c r="X7" s="80"/>
      <c r="Y7" s="80"/>
      <c r="Z7" s="80"/>
    </row>
    <row r="8" spans="1:26" customFormat="1" ht="29" x14ac:dyDescent="0.35">
      <c r="A8" s="36" t="s">
        <v>38</v>
      </c>
      <c r="B8" s="20" t="s">
        <v>45</v>
      </c>
      <c r="C8" s="22" t="s">
        <v>46</v>
      </c>
      <c r="D8" s="5"/>
      <c r="E8" s="5">
        <f>+COUNTIF(I8:T8,"X")</f>
        <v>1</v>
      </c>
      <c r="F8" s="37" t="s">
        <v>39</v>
      </c>
      <c r="G8" s="45">
        <v>1</v>
      </c>
      <c r="H8" s="45">
        <v>1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38" t="s">
        <v>40</v>
      </c>
      <c r="U8" s="5"/>
      <c r="V8" s="5"/>
      <c r="W8" s="39" t="s">
        <v>41</v>
      </c>
      <c r="X8" s="5"/>
      <c r="Y8" s="5"/>
      <c r="Z8" s="20" t="s">
        <v>42</v>
      </c>
    </row>
    <row r="9" spans="1:26" customFormat="1" ht="29" x14ac:dyDescent="0.35">
      <c r="A9" s="36" t="s">
        <v>38</v>
      </c>
      <c r="B9" s="20" t="s">
        <v>47</v>
      </c>
      <c r="C9" s="22" t="s">
        <v>46</v>
      </c>
      <c r="D9" s="5"/>
      <c r="E9" s="5">
        <f t="shared" ref="E9:E72" si="0">+COUNTIF(I9:T9,"X")</f>
        <v>1</v>
      </c>
      <c r="F9" s="37" t="s">
        <v>39</v>
      </c>
      <c r="G9" s="46">
        <v>1</v>
      </c>
      <c r="H9" s="46">
        <v>1</v>
      </c>
      <c r="I9" s="23"/>
      <c r="J9" s="23"/>
      <c r="K9" s="23"/>
      <c r="L9" s="26"/>
      <c r="M9" s="23"/>
      <c r="N9" s="23"/>
      <c r="O9" s="23"/>
      <c r="P9" s="23"/>
      <c r="Q9" s="23"/>
      <c r="R9" s="23"/>
      <c r="S9" s="23"/>
      <c r="T9" s="38" t="s">
        <v>40</v>
      </c>
      <c r="U9" s="5"/>
      <c r="V9" s="5"/>
      <c r="W9" s="39" t="s">
        <v>41</v>
      </c>
      <c r="X9" s="5"/>
      <c r="Y9" s="5"/>
      <c r="Z9" s="20" t="s">
        <v>42</v>
      </c>
    </row>
    <row r="10" spans="1:26" customFormat="1" ht="43.5" x14ac:dyDescent="0.35">
      <c r="A10" s="36" t="s">
        <v>38</v>
      </c>
      <c r="B10" s="20" t="s">
        <v>48</v>
      </c>
      <c r="C10" s="22" t="s">
        <v>46</v>
      </c>
      <c r="D10" s="5"/>
      <c r="E10" s="5">
        <f t="shared" si="0"/>
        <v>1</v>
      </c>
      <c r="F10" s="37" t="s">
        <v>39</v>
      </c>
      <c r="G10" s="46">
        <v>1</v>
      </c>
      <c r="H10" s="46">
        <v>1</v>
      </c>
      <c r="I10" s="23"/>
      <c r="J10" s="23"/>
      <c r="K10" s="23"/>
      <c r="L10" s="26"/>
      <c r="M10" s="23"/>
      <c r="N10" s="23"/>
      <c r="O10" s="23"/>
      <c r="P10" s="23"/>
      <c r="Q10" s="23"/>
      <c r="R10" s="23"/>
      <c r="S10" s="23"/>
      <c r="T10" s="38" t="s">
        <v>40</v>
      </c>
      <c r="U10" s="5"/>
      <c r="V10" s="5"/>
      <c r="W10" s="39" t="s">
        <v>41</v>
      </c>
      <c r="X10" s="5"/>
      <c r="Y10" s="5"/>
      <c r="Z10" s="20" t="s">
        <v>42</v>
      </c>
    </row>
    <row r="11" spans="1:26" customFormat="1" ht="72.5" x14ac:dyDescent="0.35">
      <c r="A11" s="36" t="s">
        <v>38</v>
      </c>
      <c r="B11" s="20" t="s">
        <v>49</v>
      </c>
      <c r="C11" s="22" t="s">
        <v>46</v>
      </c>
      <c r="D11" s="5"/>
      <c r="E11" s="5">
        <f t="shared" si="0"/>
        <v>1</v>
      </c>
      <c r="F11" s="37" t="s">
        <v>39</v>
      </c>
      <c r="G11" s="46">
        <v>1</v>
      </c>
      <c r="H11" s="46">
        <v>1</v>
      </c>
      <c r="I11" s="23"/>
      <c r="J11" s="23"/>
      <c r="K11" s="23"/>
      <c r="L11" s="26"/>
      <c r="M11" s="23"/>
      <c r="N11" s="23"/>
      <c r="O11" s="23"/>
      <c r="P11" s="23"/>
      <c r="Q11" s="23"/>
      <c r="R11" s="23"/>
      <c r="S11" s="23"/>
      <c r="T11" s="38" t="s">
        <v>40</v>
      </c>
      <c r="U11" s="5"/>
      <c r="V11" s="5"/>
      <c r="W11" s="39" t="s">
        <v>41</v>
      </c>
      <c r="X11" s="5"/>
      <c r="Y11" s="5"/>
      <c r="Z11" s="20" t="s">
        <v>42</v>
      </c>
    </row>
    <row r="12" spans="1:26" customFormat="1" ht="58" x14ac:dyDescent="0.35">
      <c r="A12" s="36" t="s">
        <v>38</v>
      </c>
      <c r="B12" s="20" t="s">
        <v>50</v>
      </c>
      <c r="C12" s="22" t="s">
        <v>46</v>
      </c>
      <c r="D12" s="5"/>
      <c r="E12" s="5">
        <f t="shared" si="0"/>
        <v>1</v>
      </c>
      <c r="F12" s="37" t="s">
        <v>39</v>
      </c>
      <c r="G12" s="46">
        <v>1</v>
      </c>
      <c r="H12" s="46">
        <v>1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38" t="s">
        <v>40</v>
      </c>
      <c r="U12" s="5"/>
      <c r="V12" s="5"/>
      <c r="W12" s="39" t="s">
        <v>41</v>
      </c>
      <c r="X12" s="5"/>
      <c r="Y12" s="5"/>
      <c r="Z12" s="20" t="s">
        <v>42</v>
      </c>
    </row>
    <row r="13" spans="1:26" customFormat="1" ht="43.5" x14ac:dyDescent="0.35">
      <c r="A13" s="36" t="s">
        <v>38</v>
      </c>
      <c r="B13" s="20" t="s">
        <v>51</v>
      </c>
      <c r="C13" s="22" t="s">
        <v>46</v>
      </c>
      <c r="D13" s="5"/>
      <c r="E13" s="5">
        <f t="shared" si="0"/>
        <v>1</v>
      </c>
      <c r="F13" s="37" t="s">
        <v>39</v>
      </c>
      <c r="G13" s="46">
        <v>1</v>
      </c>
      <c r="H13" s="46">
        <v>1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38" t="s">
        <v>40</v>
      </c>
      <c r="U13" s="5"/>
      <c r="V13" s="5"/>
      <c r="W13" s="39" t="s">
        <v>41</v>
      </c>
      <c r="X13" s="5"/>
      <c r="Y13" s="5"/>
      <c r="Z13" s="20" t="s">
        <v>42</v>
      </c>
    </row>
    <row r="14" spans="1:26" customFormat="1" ht="29" x14ac:dyDescent="0.35">
      <c r="A14" s="36" t="s">
        <v>38</v>
      </c>
      <c r="B14" s="20" t="s">
        <v>52</v>
      </c>
      <c r="C14" s="22" t="s">
        <v>46</v>
      </c>
      <c r="D14" s="5"/>
      <c r="E14" s="5">
        <f t="shared" si="0"/>
        <v>1</v>
      </c>
      <c r="F14" s="37" t="s">
        <v>39</v>
      </c>
      <c r="G14" s="46">
        <v>1</v>
      </c>
      <c r="H14" s="46">
        <v>1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38" t="s">
        <v>40</v>
      </c>
      <c r="U14" s="5"/>
      <c r="V14" s="5"/>
      <c r="W14" s="39" t="s">
        <v>41</v>
      </c>
      <c r="X14" s="5"/>
      <c r="Y14" s="5"/>
      <c r="Z14" s="20" t="s">
        <v>42</v>
      </c>
    </row>
    <row r="15" spans="1:26" customFormat="1" ht="87" x14ac:dyDescent="0.35">
      <c r="A15" s="36" t="s">
        <v>38</v>
      </c>
      <c r="B15" s="20" t="s">
        <v>53</v>
      </c>
      <c r="C15" s="22" t="s">
        <v>46</v>
      </c>
      <c r="D15" s="5"/>
      <c r="E15" s="5">
        <f t="shared" si="0"/>
        <v>1</v>
      </c>
      <c r="F15" s="37" t="s">
        <v>39</v>
      </c>
      <c r="G15" s="46">
        <v>1</v>
      </c>
      <c r="H15" s="46">
        <v>1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38" t="s">
        <v>40</v>
      </c>
      <c r="U15" s="5"/>
      <c r="V15" s="5"/>
      <c r="W15" s="39" t="s">
        <v>41</v>
      </c>
      <c r="X15" s="5"/>
      <c r="Y15" s="5"/>
      <c r="Z15" s="20" t="s">
        <v>42</v>
      </c>
    </row>
    <row r="16" spans="1:26" customFormat="1" ht="29" x14ac:dyDescent="0.35">
      <c r="A16" s="36" t="s">
        <v>38</v>
      </c>
      <c r="B16" s="20" t="s">
        <v>54</v>
      </c>
      <c r="C16" s="22" t="s">
        <v>46</v>
      </c>
      <c r="D16" s="5"/>
      <c r="E16" s="5">
        <f t="shared" si="0"/>
        <v>1</v>
      </c>
      <c r="F16" s="37" t="s">
        <v>39</v>
      </c>
      <c r="G16" s="46">
        <v>1</v>
      </c>
      <c r="H16" s="46">
        <v>1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38" t="s">
        <v>40</v>
      </c>
      <c r="U16" s="5"/>
      <c r="V16" s="5"/>
      <c r="W16" s="39" t="s">
        <v>41</v>
      </c>
      <c r="X16" s="5"/>
      <c r="Y16" s="5"/>
      <c r="Z16" s="20" t="s">
        <v>42</v>
      </c>
    </row>
    <row r="17" spans="1:26" customFormat="1" ht="29" x14ac:dyDescent="0.35">
      <c r="A17" s="36" t="s">
        <v>38</v>
      </c>
      <c r="B17" s="20" t="s">
        <v>55</v>
      </c>
      <c r="C17" s="22" t="s">
        <v>46</v>
      </c>
      <c r="D17" s="5"/>
      <c r="E17" s="5">
        <f t="shared" si="0"/>
        <v>1</v>
      </c>
      <c r="F17" s="37" t="s">
        <v>39</v>
      </c>
      <c r="G17" s="46">
        <v>1</v>
      </c>
      <c r="H17" s="46">
        <v>1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38" t="s">
        <v>40</v>
      </c>
      <c r="U17" s="5"/>
      <c r="V17" s="5"/>
      <c r="W17" s="39" t="s">
        <v>41</v>
      </c>
      <c r="X17" s="5"/>
      <c r="Y17" s="5"/>
      <c r="Z17" s="20" t="s">
        <v>42</v>
      </c>
    </row>
    <row r="18" spans="1:26" customFormat="1" ht="58" x14ac:dyDescent="0.35">
      <c r="A18" s="36" t="s">
        <v>38</v>
      </c>
      <c r="B18" s="20" t="s">
        <v>56</v>
      </c>
      <c r="C18" s="22" t="s">
        <v>46</v>
      </c>
      <c r="D18" s="5"/>
      <c r="E18" s="5">
        <f t="shared" si="0"/>
        <v>1</v>
      </c>
      <c r="F18" s="37" t="s">
        <v>39</v>
      </c>
      <c r="G18" s="46">
        <v>1</v>
      </c>
      <c r="H18" s="46">
        <v>1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38" t="s">
        <v>40</v>
      </c>
      <c r="U18" s="5"/>
      <c r="V18" s="5"/>
      <c r="W18" s="39" t="s">
        <v>41</v>
      </c>
      <c r="X18" s="5"/>
      <c r="Y18" s="5"/>
      <c r="Z18" s="20" t="s">
        <v>42</v>
      </c>
    </row>
    <row r="19" spans="1:26" customFormat="1" ht="29" x14ac:dyDescent="0.35">
      <c r="A19" s="36" t="s">
        <v>38</v>
      </c>
      <c r="B19" s="20" t="s">
        <v>57</v>
      </c>
      <c r="C19" s="22" t="s">
        <v>46</v>
      </c>
      <c r="D19" s="5"/>
      <c r="E19" s="5">
        <f t="shared" si="0"/>
        <v>1</v>
      </c>
      <c r="F19" s="37" t="s">
        <v>39</v>
      </c>
      <c r="G19" s="46">
        <v>1</v>
      </c>
      <c r="H19" s="46">
        <v>1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38" t="s">
        <v>40</v>
      </c>
      <c r="U19" s="5"/>
      <c r="V19" s="5"/>
      <c r="W19" s="39" t="s">
        <v>41</v>
      </c>
      <c r="X19" s="5"/>
      <c r="Y19" s="5"/>
      <c r="Z19" s="20" t="s">
        <v>42</v>
      </c>
    </row>
    <row r="20" spans="1:26" customFormat="1" ht="29" x14ac:dyDescent="0.35">
      <c r="A20" s="36" t="s">
        <v>38</v>
      </c>
      <c r="B20" s="20" t="s">
        <v>58</v>
      </c>
      <c r="C20" s="22" t="s">
        <v>46</v>
      </c>
      <c r="D20" s="5"/>
      <c r="E20" s="5">
        <f t="shared" si="0"/>
        <v>1</v>
      </c>
      <c r="F20" s="37" t="s">
        <v>39</v>
      </c>
      <c r="G20" s="46">
        <v>1</v>
      </c>
      <c r="H20" s="46">
        <v>1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38" t="s">
        <v>40</v>
      </c>
      <c r="U20" s="5"/>
      <c r="V20" s="5"/>
      <c r="W20" s="39" t="s">
        <v>41</v>
      </c>
      <c r="X20" s="5"/>
      <c r="Y20" s="5"/>
      <c r="Z20" s="20" t="s">
        <v>42</v>
      </c>
    </row>
    <row r="21" spans="1:26" customFormat="1" ht="58" x14ac:dyDescent="0.35">
      <c r="A21" s="36" t="s">
        <v>38</v>
      </c>
      <c r="B21" s="20" t="s">
        <v>59</v>
      </c>
      <c r="C21" s="22" t="s">
        <v>46</v>
      </c>
      <c r="D21" s="5"/>
      <c r="E21" s="5">
        <f t="shared" si="0"/>
        <v>1</v>
      </c>
      <c r="F21" s="37" t="s">
        <v>39</v>
      </c>
      <c r="G21" s="46">
        <v>1</v>
      </c>
      <c r="H21" s="46">
        <v>1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38" t="s">
        <v>40</v>
      </c>
      <c r="U21" s="5"/>
      <c r="V21" s="5"/>
      <c r="W21" s="39" t="s">
        <v>41</v>
      </c>
      <c r="X21" s="5"/>
      <c r="Y21" s="5"/>
      <c r="Z21" s="20" t="s">
        <v>42</v>
      </c>
    </row>
    <row r="22" spans="1:26" customFormat="1" ht="87" x14ac:dyDescent="0.35">
      <c r="A22" s="36" t="s">
        <v>38</v>
      </c>
      <c r="B22" s="20" t="s">
        <v>60</v>
      </c>
      <c r="C22" s="22" t="s">
        <v>46</v>
      </c>
      <c r="D22" s="5"/>
      <c r="E22" s="5">
        <f t="shared" si="0"/>
        <v>1</v>
      </c>
      <c r="F22" s="37" t="s">
        <v>39</v>
      </c>
      <c r="G22" s="46">
        <v>1</v>
      </c>
      <c r="H22" s="46">
        <v>1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38" t="s">
        <v>40</v>
      </c>
      <c r="U22" s="5"/>
      <c r="V22" s="5"/>
      <c r="W22" s="39" t="s">
        <v>41</v>
      </c>
      <c r="X22" s="5"/>
      <c r="Y22" s="5"/>
      <c r="Z22" s="20" t="s">
        <v>42</v>
      </c>
    </row>
    <row r="23" spans="1:26" customFormat="1" ht="29" x14ac:dyDescent="0.35">
      <c r="A23" s="36" t="s">
        <v>38</v>
      </c>
      <c r="B23" s="20" t="s">
        <v>61</v>
      </c>
      <c r="C23" s="22" t="s">
        <v>46</v>
      </c>
      <c r="D23" s="5"/>
      <c r="E23" s="5">
        <f t="shared" si="0"/>
        <v>1</v>
      </c>
      <c r="F23" s="37" t="s">
        <v>39</v>
      </c>
      <c r="G23" s="46">
        <v>1</v>
      </c>
      <c r="H23" s="46">
        <v>1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38" t="s">
        <v>40</v>
      </c>
      <c r="U23" s="5"/>
      <c r="V23" s="5"/>
      <c r="W23" s="39" t="s">
        <v>41</v>
      </c>
      <c r="X23" s="5"/>
      <c r="Y23" s="5"/>
      <c r="Z23" s="20" t="s">
        <v>42</v>
      </c>
    </row>
    <row r="24" spans="1:26" customFormat="1" ht="29" x14ac:dyDescent="0.35">
      <c r="A24" s="36" t="s">
        <v>38</v>
      </c>
      <c r="B24" s="20" t="s">
        <v>62</v>
      </c>
      <c r="C24" s="22" t="s">
        <v>46</v>
      </c>
      <c r="D24" s="5"/>
      <c r="E24" s="5">
        <f t="shared" si="0"/>
        <v>1</v>
      </c>
      <c r="F24" s="37" t="s">
        <v>39</v>
      </c>
      <c r="G24" s="46">
        <v>1</v>
      </c>
      <c r="H24" s="46">
        <v>1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38" t="s">
        <v>40</v>
      </c>
      <c r="U24" s="5"/>
      <c r="V24" s="5"/>
      <c r="W24" s="39" t="s">
        <v>41</v>
      </c>
      <c r="X24" s="5"/>
      <c r="Y24" s="5"/>
      <c r="Z24" s="20" t="s">
        <v>42</v>
      </c>
    </row>
    <row r="25" spans="1:26" customFormat="1" ht="29" x14ac:dyDescent="0.35">
      <c r="A25" s="36" t="s">
        <v>38</v>
      </c>
      <c r="B25" s="20" t="s">
        <v>63</v>
      </c>
      <c r="C25" s="22" t="s">
        <v>46</v>
      </c>
      <c r="D25" s="5"/>
      <c r="E25" s="5">
        <f t="shared" si="0"/>
        <v>1</v>
      </c>
      <c r="F25" s="37" t="s">
        <v>39</v>
      </c>
      <c r="G25" s="46">
        <v>1</v>
      </c>
      <c r="H25" s="46">
        <v>1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38" t="s">
        <v>40</v>
      </c>
      <c r="U25" s="5"/>
      <c r="V25" s="5"/>
      <c r="W25" s="39" t="s">
        <v>41</v>
      </c>
      <c r="X25" s="5"/>
      <c r="Y25" s="5"/>
      <c r="Z25" s="20" t="s">
        <v>42</v>
      </c>
    </row>
    <row r="26" spans="1:26" customFormat="1" ht="29" x14ac:dyDescent="0.35">
      <c r="A26" s="36" t="s">
        <v>38</v>
      </c>
      <c r="B26" s="20" t="s">
        <v>64</v>
      </c>
      <c r="C26" s="22" t="s">
        <v>46</v>
      </c>
      <c r="D26" s="5"/>
      <c r="E26" s="5">
        <f t="shared" si="0"/>
        <v>1</v>
      </c>
      <c r="F26" s="37" t="s">
        <v>39</v>
      </c>
      <c r="G26" s="46">
        <v>1</v>
      </c>
      <c r="H26" s="46">
        <v>1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38" t="s">
        <v>40</v>
      </c>
      <c r="U26" s="5"/>
      <c r="V26" s="5"/>
      <c r="W26" s="39" t="s">
        <v>41</v>
      </c>
      <c r="X26" s="5"/>
      <c r="Y26" s="5"/>
      <c r="Z26" s="20" t="s">
        <v>42</v>
      </c>
    </row>
    <row r="27" spans="1:26" customFormat="1" ht="43.5" x14ac:dyDescent="0.35">
      <c r="A27" s="36" t="s">
        <v>38</v>
      </c>
      <c r="B27" s="20" t="s">
        <v>65</v>
      </c>
      <c r="C27" s="22" t="s">
        <v>46</v>
      </c>
      <c r="D27" s="5"/>
      <c r="E27" s="5">
        <f t="shared" si="0"/>
        <v>1</v>
      </c>
      <c r="F27" s="37" t="s">
        <v>39</v>
      </c>
      <c r="G27" s="46">
        <v>1</v>
      </c>
      <c r="H27" s="46">
        <v>1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38" t="s">
        <v>40</v>
      </c>
      <c r="U27" s="5"/>
      <c r="V27" s="5"/>
      <c r="W27" s="39" t="s">
        <v>41</v>
      </c>
      <c r="X27" s="5"/>
      <c r="Y27" s="5"/>
      <c r="Z27" s="20" t="s">
        <v>42</v>
      </c>
    </row>
    <row r="28" spans="1:26" customFormat="1" ht="159.5" x14ac:dyDescent="0.35">
      <c r="A28" s="36" t="s">
        <v>38</v>
      </c>
      <c r="B28" s="20" t="s">
        <v>66</v>
      </c>
      <c r="C28" s="22" t="s">
        <v>46</v>
      </c>
      <c r="D28" s="5"/>
      <c r="E28" s="5">
        <f t="shared" si="0"/>
        <v>1</v>
      </c>
      <c r="F28" s="37" t="s">
        <v>39</v>
      </c>
      <c r="G28" s="46">
        <v>1</v>
      </c>
      <c r="H28" s="46">
        <v>1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38" t="s">
        <v>40</v>
      </c>
      <c r="U28" s="5"/>
      <c r="V28" s="5"/>
      <c r="W28" s="39" t="s">
        <v>41</v>
      </c>
      <c r="X28" s="5"/>
      <c r="Y28" s="5"/>
      <c r="Z28" s="20" t="s">
        <v>42</v>
      </c>
    </row>
    <row r="29" spans="1:26" customFormat="1" ht="58" x14ac:dyDescent="0.35">
      <c r="A29" s="36" t="s">
        <v>38</v>
      </c>
      <c r="B29" s="20" t="s">
        <v>67</v>
      </c>
      <c r="C29" s="22" t="s">
        <v>46</v>
      </c>
      <c r="D29" s="5"/>
      <c r="E29" s="5">
        <f t="shared" si="0"/>
        <v>1</v>
      </c>
      <c r="F29" s="37" t="s">
        <v>39</v>
      </c>
      <c r="G29" s="46">
        <v>1</v>
      </c>
      <c r="H29" s="46">
        <v>1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38" t="s">
        <v>40</v>
      </c>
      <c r="U29" s="5"/>
      <c r="V29" s="5"/>
      <c r="W29" s="39" t="s">
        <v>41</v>
      </c>
      <c r="X29" s="5"/>
      <c r="Y29" s="5"/>
      <c r="Z29" s="20" t="s">
        <v>42</v>
      </c>
    </row>
    <row r="30" spans="1:26" customFormat="1" ht="29" x14ac:dyDescent="0.35">
      <c r="A30" s="36" t="s">
        <v>38</v>
      </c>
      <c r="B30" s="20" t="s">
        <v>68</v>
      </c>
      <c r="C30" s="22" t="s">
        <v>46</v>
      </c>
      <c r="D30" s="5"/>
      <c r="E30" s="5">
        <f t="shared" si="0"/>
        <v>1</v>
      </c>
      <c r="F30" s="37" t="s">
        <v>39</v>
      </c>
      <c r="G30" s="46">
        <v>1</v>
      </c>
      <c r="H30" s="46">
        <v>1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38" t="s">
        <v>40</v>
      </c>
      <c r="U30" s="5"/>
      <c r="V30" s="5"/>
      <c r="W30" s="39" t="s">
        <v>41</v>
      </c>
      <c r="X30" s="5"/>
      <c r="Y30" s="5"/>
      <c r="Z30" s="20" t="s">
        <v>42</v>
      </c>
    </row>
    <row r="31" spans="1:26" customFormat="1" ht="72.5" x14ac:dyDescent="0.35">
      <c r="A31" s="36" t="s">
        <v>38</v>
      </c>
      <c r="B31" s="20" t="s">
        <v>69</v>
      </c>
      <c r="C31" s="22" t="s">
        <v>46</v>
      </c>
      <c r="D31" s="5"/>
      <c r="E31" s="5">
        <f t="shared" si="0"/>
        <v>1</v>
      </c>
      <c r="F31" s="37" t="s">
        <v>39</v>
      </c>
      <c r="G31" s="46">
        <v>1</v>
      </c>
      <c r="H31" s="46">
        <v>1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38" t="s">
        <v>40</v>
      </c>
      <c r="U31" s="5"/>
      <c r="V31" s="5"/>
      <c r="W31" s="39" t="s">
        <v>41</v>
      </c>
      <c r="X31" s="5"/>
      <c r="Y31" s="5"/>
      <c r="Z31" s="20" t="s">
        <v>42</v>
      </c>
    </row>
    <row r="32" spans="1:26" customFormat="1" ht="29" x14ac:dyDescent="0.35">
      <c r="A32" s="36" t="s">
        <v>38</v>
      </c>
      <c r="B32" s="20" t="s">
        <v>70</v>
      </c>
      <c r="C32" s="22" t="s">
        <v>46</v>
      </c>
      <c r="D32" s="5"/>
      <c r="E32" s="5">
        <f t="shared" si="0"/>
        <v>1</v>
      </c>
      <c r="F32" s="37" t="s">
        <v>39</v>
      </c>
      <c r="G32" s="46">
        <v>1</v>
      </c>
      <c r="H32" s="46">
        <v>1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38" t="s">
        <v>40</v>
      </c>
      <c r="U32" s="5"/>
      <c r="V32" s="5"/>
      <c r="W32" s="39" t="s">
        <v>41</v>
      </c>
      <c r="X32" s="5"/>
      <c r="Y32" s="5"/>
      <c r="Z32" s="20" t="s">
        <v>42</v>
      </c>
    </row>
    <row r="33" spans="1:26" customFormat="1" ht="43.5" x14ac:dyDescent="0.35">
      <c r="A33" s="36" t="s">
        <v>38</v>
      </c>
      <c r="B33" s="20" t="s">
        <v>71</v>
      </c>
      <c r="C33" s="22" t="s">
        <v>46</v>
      </c>
      <c r="D33" s="5"/>
      <c r="E33" s="5">
        <f t="shared" si="0"/>
        <v>1</v>
      </c>
      <c r="F33" s="37" t="s">
        <v>39</v>
      </c>
      <c r="G33" s="46">
        <v>1</v>
      </c>
      <c r="H33" s="46">
        <v>1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38" t="s">
        <v>40</v>
      </c>
      <c r="U33" s="5"/>
      <c r="V33" s="5"/>
      <c r="W33" s="39" t="s">
        <v>41</v>
      </c>
      <c r="X33" s="5"/>
      <c r="Y33" s="5"/>
      <c r="Z33" s="20" t="s">
        <v>42</v>
      </c>
    </row>
    <row r="34" spans="1:26" customFormat="1" ht="29" x14ac:dyDescent="0.35">
      <c r="A34" s="36" t="s">
        <v>38</v>
      </c>
      <c r="B34" s="20" t="s">
        <v>72</v>
      </c>
      <c r="C34" s="22" t="s">
        <v>46</v>
      </c>
      <c r="D34" s="5"/>
      <c r="E34" s="5">
        <f t="shared" si="0"/>
        <v>1</v>
      </c>
      <c r="F34" s="37" t="s">
        <v>39</v>
      </c>
      <c r="G34" s="46">
        <v>1</v>
      </c>
      <c r="H34" s="46">
        <v>1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38" t="s">
        <v>40</v>
      </c>
      <c r="U34" s="5"/>
      <c r="V34" s="5"/>
      <c r="W34" s="39" t="s">
        <v>41</v>
      </c>
      <c r="X34" s="5"/>
      <c r="Y34" s="5"/>
      <c r="Z34" s="20" t="s">
        <v>42</v>
      </c>
    </row>
    <row r="35" spans="1:26" customFormat="1" ht="29" x14ac:dyDescent="0.35">
      <c r="A35" s="36" t="s">
        <v>38</v>
      </c>
      <c r="B35" s="20" t="s">
        <v>73</v>
      </c>
      <c r="C35" s="22" t="s">
        <v>46</v>
      </c>
      <c r="D35" s="5"/>
      <c r="E35" s="5">
        <f t="shared" si="0"/>
        <v>1</v>
      </c>
      <c r="F35" s="37" t="s">
        <v>39</v>
      </c>
      <c r="G35" s="46">
        <v>1</v>
      </c>
      <c r="H35" s="46">
        <v>1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38" t="s">
        <v>40</v>
      </c>
      <c r="U35" s="5"/>
      <c r="V35" s="5"/>
      <c r="W35" s="39" t="s">
        <v>41</v>
      </c>
      <c r="X35" s="5"/>
      <c r="Y35" s="5"/>
      <c r="Z35" s="20" t="s">
        <v>42</v>
      </c>
    </row>
    <row r="36" spans="1:26" customFormat="1" ht="43.5" x14ac:dyDescent="0.35">
      <c r="A36" s="36" t="s">
        <v>38</v>
      </c>
      <c r="B36" s="20" t="s">
        <v>74</v>
      </c>
      <c r="C36" s="22" t="s">
        <v>46</v>
      </c>
      <c r="D36" s="5"/>
      <c r="E36" s="5">
        <f t="shared" si="0"/>
        <v>1</v>
      </c>
      <c r="F36" s="37" t="s">
        <v>39</v>
      </c>
      <c r="G36" s="46">
        <v>1</v>
      </c>
      <c r="H36" s="46">
        <v>1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38" t="s">
        <v>40</v>
      </c>
      <c r="U36" s="5"/>
      <c r="V36" s="5"/>
      <c r="W36" s="39" t="s">
        <v>41</v>
      </c>
      <c r="X36" s="5"/>
      <c r="Y36" s="5"/>
      <c r="Z36" s="20" t="s">
        <v>42</v>
      </c>
    </row>
    <row r="37" spans="1:26" customFormat="1" ht="29" x14ac:dyDescent="0.35">
      <c r="A37" s="36" t="s">
        <v>38</v>
      </c>
      <c r="B37" s="20" t="s">
        <v>75</v>
      </c>
      <c r="C37" s="22" t="s">
        <v>46</v>
      </c>
      <c r="D37" s="5"/>
      <c r="E37" s="5">
        <f t="shared" si="0"/>
        <v>1</v>
      </c>
      <c r="F37" s="37" t="s">
        <v>39</v>
      </c>
      <c r="G37" s="46">
        <v>1</v>
      </c>
      <c r="H37" s="46">
        <v>1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38" t="s">
        <v>40</v>
      </c>
      <c r="U37" s="5"/>
      <c r="V37" s="5"/>
      <c r="W37" s="39" t="s">
        <v>41</v>
      </c>
      <c r="X37" s="5"/>
      <c r="Y37" s="5"/>
      <c r="Z37" s="20" t="s">
        <v>42</v>
      </c>
    </row>
    <row r="38" spans="1:26" customFormat="1" ht="29" x14ac:dyDescent="0.35">
      <c r="A38" s="36" t="s">
        <v>38</v>
      </c>
      <c r="B38" s="20" t="s">
        <v>76</v>
      </c>
      <c r="C38" s="22" t="s">
        <v>46</v>
      </c>
      <c r="D38" s="5"/>
      <c r="E38" s="5">
        <f t="shared" si="0"/>
        <v>1</v>
      </c>
      <c r="F38" s="37" t="s">
        <v>39</v>
      </c>
      <c r="G38" s="46">
        <v>1</v>
      </c>
      <c r="H38" s="46">
        <v>1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38" t="s">
        <v>40</v>
      </c>
      <c r="U38" s="5"/>
      <c r="V38" s="5"/>
      <c r="W38" s="39" t="s">
        <v>41</v>
      </c>
      <c r="X38" s="5"/>
      <c r="Y38" s="5"/>
      <c r="Z38" s="20" t="s">
        <v>42</v>
      </c>
    </row>
    <row r="39" spans="1:26" customFormat="1" ht="58" x14ac:dyDescent="0.35">
      <c r="A39" s="36" t="s">
        <v>38</v>
      </c>
      <c r="B39" s="20" t="s">
        <v>77</v>
      </c>
      <c r="C39" s="22" t="s">
        <v>46</v>
      </c>
      <c r="D39" s="5"/>
      <c r="E39" s="5">
        <f t="shared" si="0"/>
        <v>1</v>
      </c>
      <c r="F39" s="37" t="s">
        <v>39</v>
      </c>
      <c r="G39" s="46">
        <v>1</v>
      </c>
      <c r="H39" s="46">
        <v>1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38" t="s">
        <v>40</v>
      </c>
      <c r="U39" s="5"/>
      <c r="V39" s="5"/>
      <c r="W39" s="39" t="s">
        <v>41</v>
      </c>
      <c r="X39" s="5"/>
      <c r="Y39" s="5"/>
      <c r="Z39" s="20" t="s">
        <v>42</v>
      </c>
    </row>
    <row r="40" spans="1:26" customFormat="1" ht="58" x14ac:dyDescent="0.35">
      <c r="A40" s="36" t="s">
        <v>38</v>
      </c>
      <c r="B40" s="20" t="s">
        <v>78</v>
      </c>
      <c r="C40" s="22" t="s">
        <v>46</v>
      </c>
      <c r="D40" s="5"/>
      <c r="E40" s="5">
        <f t="shared" si="0"/>
        <v>1</v>
      </c>
      <c r="F40" s="37" t="s">
        <v>39</v>
      </c>
      <c r="G40" s="46">
        <v>1</v>
      </c>
      <c r="H40" s="46">
        <v>1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38" t="s">
        <v>40</v>
      </c>
      <c r="U40" s="5"/>
      <c r="V40" s="5"/>
      <c r="W40" s="39" t="s">
        <v>41</v>
      </c>
      <c r="X40" s="5"/>
      <c r="Y40" s="5"/>
      <c r="Z40" s="20" t="s">
        <v>42</v>
      </c>
    </row>
    <row r="41" spans="1:26" customFormat="1" ht="29" x14ac:dyDescent="0.35">
      <c r="A41" s="36" t="s">
        <v>38</v>
      </c>
      <c r="B41" s="20" t="s">
        <v>79</v>
      </c>
      <c r="C41" s="22" t="s">
        <v>46</v>
      </c>
      <c r="D41" s="5"/>
      <c r="E41" s="5">
        <f t="shared" si="0"/>
        <v>1</v>
      </c>
      <c r="F41" s="37" t="s">
        <v>39</v>
      </c>
      <c r="G41" s="46">
        <v>1</v>
      </c>
      <c r="H41" s="46">
        <v>1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38" t="s">
        <v>40</v>
      </c>
      <c r="U41" s="5"/>
      <c r="V41" s="5"/>
      <c r="W41" s="39" t="s">
        <v>41</v>
      </c>
      <c r="X41" s="5"/>
      <c r="Y41" s="5"/>
      <c r="Z41" s="20" t="s">
        <v>42</v>
      </c>
    </row>
    <row r="42" spans="1:26" customFormat="1" ht="87" x14ac:dyDescent="0.35">
      <c r="A42" s="36" t="s">
        <v>38</v>
      </c>
      <c r="B42" s="20" t="s">
        <v>80</v>
      </c>
      <c r="C42" s="22" t="s">
        <v>46</v>
      </c>
      <c r="D42" s="5"/>
      <c r="E42" s="5">
        <f t="shared" si="0"/>
        <v>1</v>
      </c>
      <c r="F42" s="37" t="s">
        <v>39</v>
      </c>
      <c r="G42" s="46">
        <v>1</v>
      </c>
      <c r="H42" s="46">
        <v>1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38" t="s">
        <v>40</v>
      </c>
      <c r="U42" s="5"/>
      <c r="V42" s="5"/>
      <c r="W42" s="39" t="s">
        <v>41</v>
      </c>
      <c r="X42" s="5"/>
      <c r="Y42" s="5"/>
      <c r="Z42" s="20" t="s">
        <v>42</v>
      </c>
    </row>
    <row r="43" spans="1:26" customFormat="1" ht="29" x14ac:dyDescent="0.35">
      <c r="A43" s="36" t="s">
        <v>38</v>
      </c>
      <c r="B43" s="20" t="s">
        <v>81</v>
      </c>
      <c r="C43" s="22" t="s">
        <v>46</v>
      </c>
      <c r="D43" s="5"/>
      <c r="E43" s="5">
        <f t="shared" si="0"/>
        <v>1</v>
      </c>
      <c r="F43" s="37" t="s">
        <v>39</v>
      </c>
      <c r="G43" s="46">
        <v>1</v>
      </c>
      <c r="H43" s="46">
        <v>1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38" t="s">
        <v>40</v>
      </c>
      <c r="U43" s="5"/>
      <c r="V43" s="5"/>
      <c r="W43" s="39" t="s">
        <v>41</v>
      </c>
      <c r="X43" s="5"/>
      <c r="Y43" s="5"/>
      <c r="Z43" s="20" t="s">
        <v>42</v>
      </c>
    </row>
    <row r="44" spans="1:26" customFormat="1" ht="29" x14ac:dyDescent="0.35">
      <c r="A44" s="36" t="s">
        <v>38</v>
      </c>
      <c r="B44" s="20" t="s">
        <v>82</v>
      </c>
      <c r="C44" s="22" t="s">
        <v>46</v>
      </c>
      <c r="D44" s="5"/>
      <c r="E44" s="5">
        <f t="shared" si="0"/>
        <v>1</v>
      </c>
      <c r="F44" s="37" t="s">
        <v>39</v>
      </c>
      <c r="G44" s="46">
        <v>1</v>
      </c>
      <c r="H44" s="46">
        <v>1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38" t="s">
        <v>40</v>
      </c>
      <c r="U44" s="5"/>
      <c r="V44" s="5"/>
      <c r="W44" s="39" t="s">
        <v>41</v>
      </c>
      <c r="X44" s="5"/>
      <c r="Y44" s="5"/>
      <c r="Z44" s="20" t="s">
        <v>42</v>
      </c>
    </row>
    <row r="45" spans="1:26" customFormat="1" ht="29" x14ac:dyDescent="0.35">
      <c r="A45" s="36" t="s">
        <v>38</v>
      </c>
      <c r="B45" s="20" t="s">
        <v>83</v>
      </c>
      <c r="C45" s="22" t="s">
        <v>46</v>
      </c>
      <c r="D45" s="5"/>
      <c r="E45" s="5">
        <f t="shared" si="0"/>
        <v>1</v>
      </c>
      <c r="F45" s="37" t="s">
        <v>39</v>
      </c>
      <c r="G45" s="46">
        <v>1</v>
      </c>
      <c r="H45" s="46">
        <v>1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38" t="s">
        <v>40</v>
      </c>
      <c r="U45" s="5"/>
      <c r="V45" s="5"/>
      <c r="W45" s="39" t="s">
        <v>41</v>
      </c>
      <c r="X45" s="5"/>
      <c r="Y45" s="5"/>
      <c r="Z45" s="20" t="s">
        <v>42</v>
      </c>
    </row>
    <row r="46" spans="1:26" customFormat="1" ht="29" x14ac:dyDescent="0.35">
      <c r="A46" s="36" t="s">
        <v>38</v>
      </c>
      <c r="B46" s="20" t="s">
        <v>84</v>
      </c>
      <c r="C46" s="22" t="s">
        <v>46</v>
      </c>
      <c r="D46" s="5"/>
      <c r="E46" s="5">
        <f t="shared" si="0"/>
        <v>1</v>
      </c>
      <c r="F46" s="37" t="s">
        <v>39</v>
      </c>
      <c r="G46" s="46">
        <v>1</v>
      </c>
      <c r="H46" s="46">
        <v>1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38" t="s">
        <v>40</v>
      </c>
      <c r="U46" s="5"/>
      <c r="V46" s="5"/>
      <c r="W46" s="39" t="s">
        <v>41</v>
      </c>
      <c r="X46" s="5"/>
      <c r="Y46" s="5"/>
      <c r="Z46" s="20" t="s">
        <v>42</v>
      </c>
    </row>
    <row r="47" spans="1:26" customFormat="1" ht="116" x14ac:dyDescent="0.35">
      <c r="A47" s="36" t="s">
        <v>38</v>
      </c>
      <c r="B47" s="20" t="s">
        <v>85</v>
      </c>
      <c r="C47" s="22" t="s">
        <v>46</v>
      </c>
      <c r="D47" s="5"/>
      <c r="E47" s="5">
        <f t="shared" si="0"/>
        <v>1</v>
      </c>
      <c r="F47" s="37" t="s">
        <v>39</v>
      </c>
      <c r="G47" s="46">
        <v>1</v>
      </c>
      <c r="H47" s="46">
        <v>1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38" t="s">
        <v>40</v>
      </c>
      <c r="U47" s="5"/>
      <c r="V47" s="5"/>
      <c r="W47" s="39" t="s">
        <v>41</v>
      </c>
      <c r="X47" s="5"/>
      <c r="Y47" s="5"/>
      <c r="Z47" s="20" t="s">
        <v>42</v>
      </c>
    </row>
    <row r="48" spans="1:26" customFormat="1" ht="58" x14ac:dyDescent="0.35">
      <c r="A48" s="36" t="s">
        <v>38</v>
      </c>
      <c r="B48" s="20" t="s">
        <v>86</v>
      </c>
      <c r="C48" s="22" t="s">
        <v>46</v>
      </c>
      <c r="D48" s="5"/>
      <c r="E48" s="5">
        <f t="shared" si="0"/>
        <v>1</v>
      </c>
      <c r="F48" s="37" t="s">
        <v>39</v>
      </c>
      <c r="G48" s="46">
        <v>1</v>
      </c>
      <c r="H48" s="46">
        <v>1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38" t="s">
        <v>40</v>
      </c>
      <c r="U48" s="5"/>
      <c r="V48" s="5"/>
      <c r="W48" s="39" t="s">
        <v>41</v>
      </c>
      <c r="X48" s="5"/>
      <c r="Y48" s="5"/>
      <c r="Z48" s="20" t="s">
        <v>42</v>
      </c>
    </row>
    <row r="49" spans="1:26" customFormat="1" ht="29" x14ac:dyDescent="0.35">
      <c r="A49" s="36" t="s">
        <v>38</v>
      </c>
      <c r="B49" s="20" t="s">
        <v>87</v>
      </c>
      <c r="C49" s="22" t="s">
        <v>46</v>
      </c>
      <c r="D49" s="5"/>
      <c r="E49" s="5">
        <f t="shared" si="0"/>
        <v>1</v>
      </c>
      <c r="F49" s="37" t="s">
        <v>39</v>
      </c>
      <c r="G49" s="46">
        <v>1</v>
      </c>
      <c r="H49" s="46">
        <v>1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38" t="s">
        <v>40</v>
      </c>
      <c r="U49" s="5"/>
      <c r="V49" s="5"/>
      <c r="W49" s="39" t="s">
        <v>41</v>
      </c>
      <c r="X49" s="5"/>
      <c r="Y49" s="5"/>
      <c r="Z49" s="20" t="s">
        <v>42</v>
      </c>
    </row>
    <row r="50" spans="1:26" customFormat="1" ht="43.5" x14ac:dyDescent="0.35">
      <c r="A50" s="36" t="s">
        <v>38</v>
      </c>
      <c r="B50" s="20" t="s">
        <v>88</v>
      </c>
      <c r="C50" s="22" t="s">
        <v>46</v>
      </c>
      <c r="D50" s="5"/>
      <c r="E50" s="5">
        <f t="shared" si="0"/>
        <v>1</v>
      </c>
      <c r="F50" s="37" t="s">
        <v>39</v>
      </c>
      <c r="G50" s="46">
        <v>1</v>
      </c>
      <c r="H50" s="46">
        <v>1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38" t="s">
        <v>40</v>
      </c>
      <c r="U50" s="5"/>
      <c r="V50" s="5"/>
      <c r="W50" s="39" t="s">
        <v>41</v>
      </c>
      <c r="X50" s="5"/>
      <c r="Y50" s="5"/>
      <c r="Z50" s="20" t="s">
        <v>42</v>
      </c>
    </row>
    <row r="51" spans="1:26" customFormat="1" ht="43.5" x14ac:dyDescent="0.35">
      <c r="A51" s="36" t="s">
        <v>38</v>
      </c>
      <c r="B51" s="20" t="s">
        <v>89</v>
      </c>
      <c r="C51" s="22" t="s">
        <v>46</v>
      </c>
      <c r="D51" s="5"/>
      <c r="E51" s="5">
        <f t="shared" si="0"/>
        <v>1</v>
      </c>
      <c r="F51" s="37" t="s">
        <v>39</v>
      </c>
      <c r="G51" s="46">
        <v>1</v>
      </c>
      <c r="H51" s="46">
        <v>1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38" t="s">
        <v>40</v>
      </c>
      <c r="U51" s="5"/>
      <c r="V51" s="5"/>
      <c r="W51" s="39" t="s">
        <v>41</v>
      </c>
      <c r="X51" s="5"/>
      <c r="Y51" s="5"/>
      <c r="Z51" s="20" t="s">
        <v>42</v>
      </c>
    </row>
    <row r="52" spans="1:26" customFormat="1" ht="29" x14ac:dyDescent="0.35">
      <c r="A52" s="36" t="s">
        <v>38</v>
      </c>
      <c r="B52" s="20" t="s">
        <v>90</v>
      </c>
      <c r="C52" s="22" t="s">
        <v>46</v>
      </c>
      <c r="D52" s="5"/>
      <c r="E52" s="5">
        <f t="shared" si="0"/>
        <v>1</v>
      </c>
      <c r="F52" s="37" t="s">
        <v>39</v>
      </c>
      <c r="G52" s="46">
        <v>1</v>
      </c>
      <c r="H52" s="46">
        <v>1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38" t="s">
        <v>40</v>
      </c>
      <c r="U52" s="5"/>
      <c r="V52" s="5"/>
      <c r="W52" s="39" t="s">
        <v>41</v>
      </c>
      <c r="X52" s="5"/>
      <c r="Y52" s="5"/>
      <c r="Z52" s="20" t="s">
        <v>42</v>
      </c>
    </row>
    <row r="53" spans="1:26" customFormat="1" ht="29" x14ac:dyDescent="0.35">
      <c r="A53" s="36" t="s">
        <v>38</v>
      </c>
      <c r="B53" s="20" t="s">
        <v>91</v>
      </c>
      <c r="C53" s="22" t="s">
        <v>46</v>
      </c>
      <c r="D53" s="5"/>
      <c r="E53" s="5">
        <f t="shared" si="0"/>
        <v>1</v>
      </c>
      <c r="F53" s="37" t="s">
        <v>39</v>
      </c>
      <c r="G53" s="46">
        <v>1</v>
      </c>
      <c r="H53" s="46">
        <v>1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38" t="s">
        <v>40</v>
      </c>
      <c r="U53" s="5"/>
      <c r="V53" s="5"/>
      <c r="W53" s="39" t="s">
        <v>41</v>
      </c>
      <c r="X53" s="5"/>
      <c r="Y53" s="5"/>
      <c r="Z53" s="20" t="s">
        <v>42</v>
      </c>
    </row>
    <row r="54" spans="1:26" customFormat="1" ht="29" x14ac:dyDescent="0.35">
      <c r="A54" s="36" t="s">
        <v>38</v>
      </c>
      <c r="B54" s="20" t="s">
        <v>92</v>
      </c>
      <c r="C54" s="22" t="s">
        <v>46</v>
      </c>
      <c r="D54" s="5"/>
      <c r="E54" s="5">
        <f t="shared" si="0"/>
        <v>1</v>
      </c>
      <c r="F54" s="37" t="s">
        <v>39</v>
      </c>
      <c r="G54" s="46">
        <v>1</v>
      </c>
      <c r="H54" s="46">
        <v>1</v>
      </c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38" t="s">
        <v>40</v>
      </c>
      <c r="U54" s="5"/>
      <c r="V54" s="5"/>
      <c r="W54" s="39" t="s">
        <v>41</v>
      </c>
      <c r="X54" s="5"/>
      <c r="Y54" s="5"/>
      <c r="Z54" s="20" t="s">
        <v>42</v>
      </c>
    </row>
    <row r="55" spans="1:26" customFormat="1" ht="72.5" x14ac:dyDescent="0.35">
      <c r="A55" s="36" t="s">
        <v>38</v>
      </c>
      <c r="B55" s="20" t="s">
        <v>93</v>
      </c>
      <c r="C55" s="22" t="s">
        <v>46</v>
      </c>
      <c r="D55" s="5"/>
      <c r="E55" s="5">
        <f t="shared" si="0"/>
        <v>1</v>
      </c>
      <c r="F55" s="37" t="s">
        <v>39</v>
      </c>
      <c r="G55" s="46">
        <v>1</v>
      </c>
      <c r="H55" s="46">
        <v>1</v>
      </c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38" t="s">
        <v>40</v>
      </c>
      <c r="U55" s="5"/>
      <c r="V55" s="5"/>
      <c r="W55" s="39" t="s">
        <v>41</v>
      </c>
      <c r="X55" s="5"/>
      <c r="Y55" s="5"/>
      <c r="Z55" s="20" t="s">
        <v>42</v>
      </c>
    </row>
    <row r="56" spans="1:26" customFormat="1" ht="29" x14ac:dyDescent="0.35">
      <c r="A56" s="36" t="s">
        <v>38</v>
      </c>
      <c r="B56" s="20" t="s">
        <v>94</v>
      </c>
      <c r="C56" s="22" t="s">
        <v>46</v>
      </c>
      <c r="D56" s="5"/>
      <c r="E56" s="5">
        <f t="shared" si="0"/>
        <v>1</v>
      </c>
      <c r="F56" s="37" t="s">
        <v>39</v>
      </c>
      <c r="G56" s="46">
        <v>1</v>
      </c>
      <c r="H56" s="46">
        <v>1</v>
      </c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38" t="s">
        <v>40</v>
      </c>
      <c r="U56" s="5"/>
      <c r="V56" s="5"/>
      <c r="W56" s="39" t="s">
        <v>41</v>
      </c>
      <c r="X56" s="5"/>
      <c r="Y56" s="5"/>
      <c r="Z56" s="20" t="s">
        <v>42</v>
      </c>
    </row>
    <row r="57" spans="1:26" customFormat="1" ht="29" x14ac:dyDescent="0.35">
      <c r="A57" s="36" t="s">
        <v>38</v>
      </c>
      <c r="B57" s="20" t="s">
        <v>95</v>
      </c>
      <c r="C57" s="22" t="s">
        <v>46</v>
      </c>
      <c r="D57" s="5"/>
      <c r="E57" s="5">
        <f t="shared" si="0"/>
        <v>1</v>
      </c>
      <c r="F57" s="37" t="s">
        <v>39</v>
      </c>
      <c r="G57" s="46">
        <v>1</v>
      </c>
      <c r="H57" s="46">
        <v>1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38" t="s">
        <v>40</v>
      </c>
      <c r="U57" s="5"/>
      <c r="V57" s="5"/>
      <c r="W57" s="39" t="s">
        <v>41</v>
      </c>
      <c r="X57" s="5"/>
      <c r="Y57" s="5"/>
      <c r="Z57" s="20" t="s">
        <v>42</v>
      </c>
    </row>
    <row r="58" spans="1:26" customFormat="1" ht="29" x14ac:dyDescent="0.35">
      <c r="A58" s="36" t="s">
        <v>38</v>
      </c>
      <c r="B58" s="20" t="s">
        <v>96</v>
      </c>
      <c r="C58" s="22" t="s">
        <v>46</v>
      </c>
      <c r="D58" s="5"/>
      <c r="E58" s="5">
        <f t="shared" si="0"/>
        <v>1</v>
      </c>
      <c r="F58" s="37" t="s">
        <v>39</v>
      </c>
      <c r="G58" s="46">
        <v>1</v>
      </c>
      <c r="H58" s="46">
        <v>1</v>
      </c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38" t="s">
        <v>40</v>
      </c>
      <c r="U58" s="5"/>
      <c r="V58" s="5"/>
      <c r="W58" s="39" t="s">
        <v>41</v>
      </c>
      <c r="X58" s="5"/>
      <c r="Y58" s="5"/>
      <c r="Z58" s="20" t="s">
        <v>42</v>
      </c>
    </row>
    <row r="59" spans="1:26" customFormat="1" ht="58" x14ac:dyDescent="0.35">
      <c r="A59" s="36" t="s">
        <v>38</v>
      </c>
      <c r="B59" s="20" t="s">
        <v>97</v>
      </c>
      <c r="C59" s="22" t="s">
        <v>46</v>
      </c>
      <c r="D59" s="5"/>
      <c r="E59" s="5">
        <f t="shared" si="0"/>
        <v>1</v>
      </c>
      <c r="F59" s="37" t="s">
        <v>39</v>
      </c>
      <c r="G59" s="46">
        <v>1</v>
      </c>
      <c r="H59" s="46">
        <v>1</v>
      </c>
      <c r="I59" s="27"/>
      <c r="J59" s="40"/>
      <c r="K59" s="41"/>
      <c r="L59" s="40"/>
      <c r="M59" s="40"/>
      <c r="N59" s="41"/>
      <c r="O59" s="40"/>
      <c r="P59" s="40"/>
      <c r="Q59" s="41"/>
      <c r="R59" s="27"/>
      <c r="S59" s="27"/>
      <c r="T59" s="38" t="s">
        <v>40</v>
      </c>
      <c r="U59" s="5"/>
      <c r="V59" s="5"/>
      <c r="W59" s="39" t="s">
        <v>41</v>
      </c>
      <c r="X59" s="5"/>
      <c r="Y59" s="5"/>
      <c r="Z59" s="20" t="s">
        <v>42</v>
      </c>
    </row>
    <row r="60" spans="1:26" customFormat="1" ht="43.5" x14ac:dyDescent="0.35">
      <c r="A60" s="36" t="s">
        <v>38</v>
      </c>
      <c r="B60" s="20" t="s">
        <v>98</v>
      </c>
      <c r="C60" s="22" t="s">
        <v>46</v>
      </c>
      <c r="D60" s="5"/>
      <c r="E60" s="5">
        <f t="shared" si="0"/>
        <v>1</v>
      </c>
      <c r="F60" s="37" t="s">
        <v>39</v>
      </c>
      <c r="G60" s="46">
        <v>1</v>
      </c>
      <c r="H60" s="46">
        <v>1</v>
      </c>
      <c r="I60" s="27"/>
      <c r="J60" s="40"/>
      <c r="K60" s="40"/>
      <c r="L60" s="40"/>
      <c r="M60" s="40"/>
      <c r="N60" s="40"/>
      <c r="O60" s="41"/>
      <c r="P60" s="40"/>
      <c r="Q60" s="40"/>
      <c r="R60" s="27"/>
      <c r="S60" s="27"/>
      <c r="T60" s="38" t="s">
        <v>40</v>
      </c>
      <c r="U60" s="5"/>
      <c r="V60" s="5"/>
      <c r="W60" s="39" t="s">
        <v>41</v>
      </c>
      <c r="X60" s="5"/>
      <c r="Y60" s="5"/>
      <c r="Z60" s="20" t="s">
        <v>42</v>
      </c>
    </row>
    <row r="61" spans="1:26" customFormat="1" ht="29" x14ac:dyDescent="0.35">
      <c r="A61" s="36" t="s">
        <v>38</v>
      </c>
      <c r="B61" s="20" t="s">
        <v>99</v>
      </c>
      <c r="C61" s="22" t="s">
        <v>46</v>
      </c>
      <c r="D61" s="5"/>
      <c r="E61" s="5">
        <f t="shared" si="0"/>
        <v>1</v>
      </c>
      <c r="F61" s="37" t="s">
        <v>39</v>
      </c>
      <c r="G61" s="46">
        <v>1</v>
      </c>
      <c r="H61" s="46">
        <v>1</v>
      </c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38" t="s">
        <v>40</v>
      </c>
      <c r="U61" s="5"/>
      <c r="V61" s="5"/>
      <c r="W61" s="39" t="s">
        <v>41</v>
      </c>
      <c r="X61" s="5"/>
      <c r="Y61" s="5"/>
      <c r="Z61" s="20" t="s">
        <v>42</v>
      </c>
    </row>
    <row r="62" spans="1:26" customFormat="1" ht="29" x14ac:dyDescent="0.35">
      <c r="A62" s="36" t="s">
        <v>38</v>
      </c>
      <c r="B62" s="20" t="s">
        <v>100</v>
      </c>
      <c r="C62" s="22" t="s">
        <v>46</v>
      </c>
      <c r="D62" s="5"/>
      <c r="E62" s="5">
        <f t="shared" si="0"/>
        <v>1</v>
      </c>
      <c r="F62" s="37" t="s">
        <v>39</v>
      </c>
      <c r="G62" s="46">
        <v>1</v>
      </c>
      <c r="H62" s="46">
        <v>1</v>
      </c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38" t="s">
        <v>40</v>
      </c>
      <c r="U62" s="5"/>
      <c r="V62" s="5"/>
      <c r="W62" s="39" t="s">
        <v>41</v>
      </c>
      <c r="X62" s="5"/>
      <c r="Y62" s="5"/>
      <c r="Z62" s="20" t="s">
        <v>42</v>
      </c>
    </row>
    <row r="63" spans="1:26" customFormat="1" ht="29" x14ac:dyDescent="0.35">
      <c r="A63" s="36" t="s">
        <v>38</v>
      </c>
      <c r="B63" s="20" t="s">
        <v>101</v>
      </c>
      <c r="C63" s="22" t="s">
        <v>46</v>
      </c>
      <c r="D63" s="5"/>
      <c r="E63" s="5">
        <f t="shared" si="0"/>
        <v>1</v>
      </c>
      <c r="F63" s="37" t="s">
        <v>39</v>
      </c>
      <c r="G63" s="46">
        <v>1</v>
      </c>
      <c r="H63" s="46">
        <v>1</v>
      </c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38" t="s">
        <v>40</v>
      </c>
      <c r="U63" s="5"/>
      <c r="V63" s="5"/>
      <c r="W63" s="39" t="s">
        <v>41</v>
      </c>
      <c r="X63" s="5"/>
      <c r="Y63" s="5"/>
      <c r="Z63" s="20" t="s">
        <v>42</v>
      </c>
    </row>
    <row r="64" spans="1:26" customFormat="1" ht="43.5" x14ac:dyDescent="0.35">
      <c r="A64" s="36" t="s">
        <v>38</v>
      </c>
      <c r="B64" s="20" t="s">
        <v>102</v>
      </c>
      <c r="C64" s="22" t="s">
        <v>46</v>
      </c>
      <c r="D64" s="5"/>
      <c r="E64" s="5">
        <f t="shared" si="0"/>
        <v>1</v>
      </c>
      <c r="F64" s="37" t="s">
        <v>39</v>
      </c>
      <c r="G64" s="46">
        <v>1</v>
      </c>
      <c r="H64" s="46">
        <v>1</v>
      </c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38" t="s">
        <v>40</v>
      </c>
      <c r="U64" s="5"/>
      <c r="V64" s="5"/>
      <c r="W64" s="39" t="s">
        <v>41</v>
      </c>
      <c r="X64" s="5"/>
      <c r="Y64" s="5"/>
      <c r="Z64" s="20" t="s">
        <v>42</v>
      </c>
    </row>
    <row r="65" spans="1:26" customFormat="1" ht="29" x14ac:dyDescent="0.35">
      <c r="A65" s="36" t="s">
        <v>38</v>
      </c>
      <c r="B65" s="20" t="s">
        <v>103</v>
      </c>
      <c r="C65" s="22" t="s">
        <v>46</v>
      </c>
      <c r="D65" s="5"/>
      <c r="E65" s="5">
        <f t="shared" si="0"/>
        <v>1</v>
      </c>
      <c r="F65" s="37" t="s">
        <v>39</v>
      </c>
      <c r="G65" s="46">
        <v>1</v>
      </c>
      <c r="H65" s="46">
        <v>1</v>
      </c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38" t="s">
        <v>40</v>
      </c>
      <c r="U65" s="5"/>
      <c r="V65" s="5"/>
      <c r="W65" s="39" t="s">
        <v>41</v>
      </c>
      <c r="X65" s="5"/>
      <c r="Y65" s="5"/>
      <c r="Z65" s="20" t="s">
        <v>42</v>
      </c>
    </row>
    <row r="66" spans="1:26" customFormat="1" ht="29" x14ac:dyDescent="0.35">
      <c r="A66" s="36" t="s">
        <v>38</v>
      </c>
      <c r="B66" s="20" t="s">
        <v>104</v>
      </c>
      <c r="C66" s="22" t="s">
        <v>46</v>
      </c>
      <c r="D66" s="5"/>
      <c r="E66" s="5">
        <f t="shared" si="0"/>
        <v>1</v>
      </c>
      <c r="F66" s="37" t="s">
        <v>39</v>
      </c>
      <c r="G66" s="46">
        <v>1</v>
      </c>
      <c r="H66" s="46">
        <v>1</v>
      </c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38" t="s">
        <v>40</v>
      </c>
      <c r="U66" s="5"/>
      <c r="V66" s="5"/>
      <c r="W66" s="39" t="s">
        <v>41</v>
      </c>
      <c r="X66" s="5"/>
      <c r="Y66" s="5"/>
      <c r="Z66" s="20" t="s">
        <v>42</v>
      </c>
    </row>
    <row r="67" spans="1:26" customFormat="1" ht="29" x14ac:dyDescent="0.35">
      <c r="A67" s="36" t="s">
        <v>38</v>
      </c>
      <c r="B67" s="20" t="s">
        <v>105</v>
      </c>
      <c r="C67" s="22" t="s">
        <v>46</v>
      </c>
      <c r="D67" s="5"/>
      <c r="E67" s="5">
        <f t="shared" si="0"/>
        <v>1</v>
      </c>
      <c r="F67" s="37" t="s">
        <v>39</v>
      </c>
      <c r="G67" s="46">
        <v>1</v>
      </c>
      <c r="H67" s="46">
        <v>1</v>
      </c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38" t="s">
        <v>40</v>
      </c>
      <c r="U67" s="5"/>
      <c r="V67" s="5"/>
      <c r="W67" s="39" t="s">
        <v>41</v>
      </c>
      <c r="X67" s="5"/>
      <c r="Y67" s="5"/>
      <c r="Z67" s="20" t="s">
        <v>42</v>
      </c>
    </row>
    <row r="68" spans="1:26" customFormat="1" ht="29" x14ac:dyDescent="0.35">
      <c r="A68" s="36" t="s">
        <v>38</v>
      </c>
      <c r="B68" s="20" t="s">
        <v>106</v>
      </c>
      <c r="C68" s="22" t="s">
        <v>46</v>
      </c>
      <c r="D68" s="5"/>
      <c r="E68" s="5">
        <f t="shared" si="0"/>
        <v>1</v>
      </c>
      <c r="F68" s="37" t="s">
        <v>39</v>
      </c>
      <c r="G68" s="46">
        <v>1</v>
      </c>
      <c r="H68" s="46">
        <v>1</v>
      </c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38" t="s">
        <v>40</v>
      </c>
      <c r="U68" s="5"/>
      <c r="V68" s="5"/>
      <c r="W68" s="39" t="s">
        <v>41</v>
      </c>
      <c r="X68" s="5"/>
      <c r="Y68" s="5"/>
      <c r="Z68" s="20" t="s">
        <v>42</v>
      </c>
    </row>
    <row r="69" spans="1:26" customFormat="1" ht="29" x14ac:dyDescent="0.35">
      <c r="A69" s="36" t="s">
        <v>38</v>
      </c>
      <c r="B69" s="20" t="s">
        <v>107</v>
      </c>
      <c r="C69" s="22" t="s">
        <v>46</v>
      </c>
      <c r="D69" s="5"/>
      <c r="E69" s="5">
        <f t="shared" si="0"/>
        <v>1</v>
      </c>
      <c r="F69" s="37" t="s">
        <v>39</v>
      </c>
      <c r="G69" s="46">
        <v>1</v>
      </c>
      <c r="H69" s="46">
        <v>1</v>
      </c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38" t="s">
        <v>40</v>
      </c>
      <c r="U69" s="5"/>
      <c r="V69" s="5"/>
      <c r="W69" s="39" t="s">
        <v>41</v>
      </c>
      <c r="X69" s="5"/>
      <c r="Y69" s="5"/>
      <c r="Z69" s="20" t="s">
        <v>42</v>
      </c>
    </row>
    <row r="70" spans="1:26" customFormat="1" ht="29" x14ac:dyDescent="0.35">
      <c r="A70" s="36" t="s">
        <v>38</v>
      </c>
      <c r="B70" s="20" t="s">
        <v>108</v>
      </c>
      <c r="C70" s="22" t="s">
        <v>46</v>
      </c>
      <c r="D70" s="5"/>
      <c r="E70" s="5">
        <f t="shared" si="0"/>
        <v>1</v>
      </c>
      <c r="F70" s="37" t="s">
        <v>39</v>
      </c>
      <c r="G70" s="46">
        <v>1</v>
      </c>
      <c r="H70" s="46">
        <v>1</v>
      </c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38" t="s">
        <v>40</v>
      </c>
      <c r="U70" s="5"/>
      <c r="V70" s="5"/>
      <c r="W70" s="39" t="s">
        <v>41</v>
      </c>
      <c r="X70" s="5"/>
      <c r="Y70" s="5"/>
      <c r="Z70" s="20" t="s">
        <v>42</v>
      </c>
    </row>
    <row r="71" spans="1:26" customFormat="1" ht="29" x14ac:dyDescent="0.35">
      <c r="A71" s="36" t="s">
        <v>38</v>
      </c>
      <c r="B71" s="20" t="s">
        <v>109</v>
      </c>
      <c r="C71" s="22" t="s">
        <v>46</v>
      </c>
      <c r="D71" s="5"/>
      <c r="E71" s="5">
        <f t="shared" si="0"/>
        <v>1</v>
      </c>
      <c r="F71" s="37" t="s">
        <v>39</v>
      </c>
      <c r="G71" s="46">
        <v>1</v>
      </c>
      <c r="H71" s="46">
        <v>1</v>
      </c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38" t="s">
        <v>40</v>
      </c>
      <c r="U71" s="5"/>
      <c r="V71" s="5"/>
      <c r="W71" s="39" t="s">
        <v>41</v>
      </c>
      <c r="X71" s="5"/>
      <c r="Y71" s="5"/>
      <c r="Z71" s="20" t="s">
        <v>42</v>
      </c>
    </row>
    <row r="72" spans="1:26" customFormat="1" ht="29" x14ac:dyDescent="0.35">
      <c r="A72" s="36" t="s">
        <v>38</v>
      </c>
      <c r="B72" s="20" t="s">
        <v>110</v>
      </c>
      <c r="C72" s="22" t="s">
        <v>46</v>
      </c>
      <c r="D72" s="5"/>
      <c r="E72" s="5">
        <f t="shared" si="0"/>
        <v>1</v>
      </c>
      <c r="F72" s="37" t="s">
        <v>39</v>
      </c>
      <c r="G72" s="46">
        <v>1</v>
      </c>
      <c r="H72" s="46">
        <v>1</v>
      </c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38" t="s">
        <v>40</v>
      </c>
      <c r="U72" s="5"/>
      <c r="V72" s="5"/>
      <c r="W72" s="39" t="s">
        <v>41</v>
      </c>
      <c r="X72" s="5"/>
      <c r="Y72" s="5"/>
      <c r="Z72" s="20" t="s">
        <v>42</v>
      </c>
    </row>
    <row r="73" spans="1:26" customFormat="1" ht="29" x14ac:dyDescent="0.35">
      <c r="A73" s="36" t="s">
        <v>38</v>
      </c>
      <c r="B73" s="20" t="s">
        <v>111</v>
      </c>
      <c r="C73" s="22" t="s">
        <v>46</v>
      </c>
      <c r="D73" s="5"/>
      <c r="E73" s="5">
        <f t="shared" ref="E73:E88" si="1">+COUNTIF(I73:T73,"X")</f>
        <v>1</v>
      </c>
      <c r="F73" s="37" t="s">
        <v>39</v>
      </c>
      <c r="G73" s="46">
        <v>1</v>
      </c>
      <c r="H73" s="46">
        <v>1</v>
      </c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38" t="s">
        <v>40</v>
      </c>
      <c r="U73" s="5"/>
      <c r="V73" s="5"/>
      <c r="W73" s="39" t="s">
        <v>41</v>
      </c>
      <c r="X73" s="5"/>
      <c r="Y73" s="5"/>
      <c r="Z73" s="20" t="s">
        <v>42</v>
      </c>
    </row>
    <row r="74" spans="1:26" customFormat="1" ht="29" x14ac:dyDescent="0.35">
      <c r="A74" s="36" t="s">
        <v>38</v>
      </c>
      <c r="B74" s="20" t="s">
        <v>112</v>
      </c>
      <c r="C74" s="22" t="s">
        <v>46</v>
      </c>
      <c r="D74" s="5"/>
      <c r="E74" s="5">
        <f t="shared" si="1"/>
        <v>1</v>
      </c>
      <c r="F74" s="37" t="s">
        <v>39</v>
      </c>
      <c r="G74" s="46">
        <v>1</v>
      </c>
      <c r="H74" s="46">
        <v>1</v>
      </c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38" t="s">
        <v>40</v>
      </c>
      <c r="U74" s="5"/>
      <c r="V74" s="5"/>
      <c r="W74" s="39" t="s">
        <v>41</v>
      </c>
      <c r="X74" s="5"/>
      <c r="Y74" s="5"/>
      <c r="Z74" s="20" t="s">
        <v>42</v>
      </c>
    </row>
    <row r="75" spans="1:26" customFormat="1" ht="29" x14ac:dyDescent="0.35">
      <c r="A75" s="36" t="s">
        <v>38</v>
      </c>
      <c r="B75" s="20" t="s">
        <v>113</v>
      </c>
      <c r="C75" s="22" t="s">
        <v>46</v>
      </c>
      <c r="D75" s="5"/>
      <c r="E75" s="5">
        <f t="shared" si="1"/>
        <v>1</v>
      </c>
      <c r="F75" s="37" t="s">
        <v>39</v>
      </c>
      <c r="G75" s="46">
        <v>1</v>
      </c>
      <c r="H75" s="46">
        <v>1</v>
      </c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38" t="s">
        <v>40</v>
      </c>
      <c r="U75" s="5"/>
      <c r="V75" s="5"/>
      <c r="W75" s="39" t="s">
        <v>41</v>
      </c>
      <c r="X75" s="5"/>
      <c r="Y75" s="5"/>
      <c r="Z75" s="20" t="s">
        <v>42</v>
      </c>
    </row>
    <row r="76" spans="1:26" customFormat="1" ht="29" x14ac:dyDescent="0.35">
      <c r="A76" s="36" t="s">
        <v>38</v>
      </c>
      <c r="B76" s="20" t="s">
        <v>114</v>
      </c>
      <c r="C76" s="22" t="s">
        <v>46</v>
      </c>
      <c r="D76" s="5"/>
      <c r="E76" s="5">
        <f t="shared" si="1"/>
        <v>1</v>
      </c>
      <c r="F76" s="37" t="s">
        <v>39</v>
      </c>
      <c r="G76" s="46">
        <v>1</v>
      </c>
      <c r="H76" s="46">
        <v>1</v>
      </c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38" t="s">
        <v>40</v>
      </c>
      <c r="U76" s="5"/>
      <c r="V76" s="5"/>
      <c r="W76" s="39" t="s">
        <v>41</v>
      </c>
      <c r="X76" s="5"/>
      <c r="Y76" s="5"/>
      <c r="Z76" s="20" t="s">
        <v>42</v>
      </c>
    </row>
    <row r="77" spans="1:26" customFormat="1" ht="29" x14ac:dyDescent="0.35">
      <c r="A77" s="36" t="s">
        <v>38</v>
      </c>
      <c r="B77" s="20" t="s">
        <v>115</v>
      </c>
      <c r="C77" s="22" t="s">
        <v>46</v>
      </c>
      <c r="D77" s="5"/>
      <c r="E77" s="5">
        <f t="shared" si="1"/>
        <v>1</v>
      </c>
      <c r="F77" s="37" t="s">
        <v>39</v>
      </c>
      <c r="G77" s="46">
        <v>1</v>
      </c>
      <c r="H77" s="46">
        <v>1</v>
      </c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38" t="s">
        <v>40</v>
      </c>
      <c r="U77" s="5"/>
      <c r="V77" s="5"/>
      <c r="W77" s="39" t="s">
        <v>41</v>
      </c>
      <c r="X77" s="5"/>
      <c r="Y77" s="5"/>
      <c r="Z77" s="20" t="s">
        <v>42</v>
      </c>
    </row>
    <row r="78" spans="1:26" customFormat="1" ht="29" x14ac:dyDescent="0.35">
      <c r="A78" s="36" t="s">
        <v>38</v>
      </c>
      <c r="B78" s="20" t="s">
        <v>116</v>
      </c>
      <c r="C78" s="22" t="s">
        <v>46</v>
      </c>
      <c r="D78" s="5"/>
      <c r="E78" s="5">
        <f t="shared" si="1"/>
        <v>1</v>
      </c>
      <c r="F78" s="37" t="s">
        <v>39</v>
      </c>
      <c r="G78" s="46">
        <v>1</v>
      </c>
      <c r="H78" s="46">
        <v>1</v>
      </c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38" t="s">
        <v>40</v>
      </c>
      <c r="U78" s="5"/>
      <c r="V78" s="5"/>
      <c r="W78" s="39" t="s">
        <v>41</v>
      </c>
      <c r="X78" s="5"/>
      <c r="Y78" s="5"/>
      <c r="Z78" s="20" t="s">
        <v>42</v>
      </c>
    </row>
    <row r="79" spans="1:26" customFormat="1" ht="34" customHeight="1" x14ac:dyDescent="0.35">
      <c r="A79" s="36" t="s">
        <v>38</v>
      </c>
      <c r="B79" s="20" t="s">
        <v>117</v>
      </c>
      <c r="C79" s="22" t="s">
        <v>46</v>
      </c>
      <c r="D79" s="5"/>
      <c r="E79" s="5">
        <f t="shared" si="1"/>
        <v>1</v>
      </c>
      <c r="F79" s="37" t="s">
        <v>39</v>
      </c>
      <c r="G79" s="46">
        <v>1</v>
      </c>
      <c r="H79" s="46">
        <v>1</v>
      </c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38" t="s">
        <v>40</v>
      </c>
      <c r="U79" s="5"/>
      <c r="V79" s="5"/>
      <c r="W79" s="39" t="s">
        <v>41</v>
      </c>
      <c r="X79" s="5"/>
      <c r="Y79" s="5"/>
      <c r="Z79" s="20" t="s">
        <v>42</v>
      </c>
    </row>
    <row r="80" spans="1:26" customFormat="1" ht="34" customHeight="1" x14ac:dyDescent="0.35">
      <c r="A80" s="36" t="s">
        <v>38</v>
      </c>
      <c r="B80" s="36" t="s">
        <v>208</v>
      </c>
      <c r="C80" s="36" t="s">
        <v>46</v>
      </c>
      <c r="D80" s="57"/>
      <c r="E80" s="57">
        <v>1</v>
      </c>
      <c r="F80" s="57" t="s">
        <v>39</v>
      </c>
      <c r="G80" s="58">
        <v>1</v>
      </c>
      <c r="H80" s="58">
        <v>1</v>
      </c>
      <c r="I80" s="42"/>
      <c r="J80" s="28"/>
      <c r="K80" s="59"/>
      <c r="L80" s="43" t="s">
        <v>40</v>
      </c>
      <c r="M80" s="28"/>
      <c r="N80" s="60"/>
      <c r="O80" s="60"/>
      <c r="P80" s="28"/>
      <c r="Q80" s="60"/>
      <c r="R80" s="27"/>
      <c r="S80" s="27"/>
      <c r="T80" s="44"/>
      <c r="U80" s="5"/>
      <c r="V80" s="5"/>
      <c r="W80" s="39" t="s">
        <v>41</v>
      </c>
      <c r="X80" s="5"/>
      <c r="Y80" s="5"/>
      <c r="Z80" s="20" t="s">
        <v>42</v>
      </c>
    </row>
    <row r="81" spans="1:26" customFormat="1" ht="34" customHeight="1" x14ac:dyDescent="0.35">
      <c r="A81" s="36" t="s">
        <v>38</v>
      </c>
      <c r="B81" s="36" t="s">
        <v>209</v>
      </c>
      <c r="C81" s="36" t="s">
        <v>46</v>
      </c>
      <c r="D81" s="57"/>
      <c r="E81" s="57"/>
      <c r="F81" s="57" t="s">
        <v>39</v>
      </c>
      <c r="G81" s="58">
        <v>1</v>
      </c>
      <c r="H81" s="58">
        <v>1</v>
      </c>
      <c r="I81" s="42"/>
      <c r="J81" s="28"/>
      <c r="K81" s="28"/>
      <c r="L81" s="28"/>
      <c r="M81" s="28"/>
      <c r="N81" s="28"/>
      <c r="O81" s="60"/>
      <c r="P81" s="28"/>
      <c r="Q81" s="43" t="s">
        <v>40</v>
      </c>
      <c r="R81" s="27"/>
      <c r="S81" s="27"/>
      <c r="T81" s="44"/>
      <c r="U81" s="5"/>
      <c r="V81" s="5"/>
      <c r="W81" s="39" t="s">
        <v>41</v>
      </c>
      <c r="X81" s="5"/>
      <c r="Y81" s="5"/>
      <c r="Z81" s="20" t="s">
        <v>42</v>
      </c>
    </row>
    <row r="82" spans="1:26" customFormat="1" ht="34" customHeight="1" x14ac:dyDescent="0.35">
      <c r="A82" s="36" t="s">
        <v>38</v>
      </c>
      <c r="B82" s="36" t="s">
        <v>210</v>
      </c>
      <c r="C82" s="36" t="s">
        <v>46</v>
      </c>
      <c r="D82" s="57"/>
      <c r="E82" s="57"/>
      <c r="F82" s="57" t="s">
        <v>39</v>
      </c>
      <c r="G82" s="58">
        <v>1</v>
      </c>
      <c r="H82" s="58">
        <v>1</v>
      </c>
      <c r="I82" s="42"/>
      <c r="J82" s="28"/>
      <c r="K82" s="28"/>
      <c r="L82" s="43" t="s">
        <v>40</v>
      </c>
      <c r="M82" s="28"/>
      <c r="N82" s="60"/>
      <c r="O82" s="60"/>
      <c r="P82" s="28"/>
      <c r="Q82" s="27"/>
      <c r="R82" s="27"/>
      <c r="S82" s="27"/>
      <c r="T82" s="44"/>
      <c r="U82" s="5"/>
      <c r="V82" s="5"/>
      <c r="W82" s="39" t="s">
        <v>41</v>
      </c>
      <c r="X82" s="5"/>
      <c r="Y82" s="5"/>
      <c r="Z82" s="20" t="s">
        <v>42</v>
      </c>
    </row>
    <row r="83" spans="1:26" customFormat="1" ht="34" customHeight="1" x14ac:dyDescent="0.35">
      <c r="A83" s="36" t="s">
        <v>38</v>
      </c>
      <c r="B83" s="36" t="s">
        <v>211</v>
      </c>
      <c r="C83" s="36" t="s">
        <v>46</v>
      </c>
      <c r="D83" s="57"/>
      <c r="E83" s="57"/>
      <c r="F83" s="57" t="s">
        <v>39</v>
      </c>
      <c r="G83" s="58">
        <v>1</v>
      </c>
      <c r="H83" s="58">
        <v>2</v>
      </c>
      <c r="I83" s="42"/>
      <c r="J83" s="28"/>
      <c r="K83" s="28"/>
      <c r="L83" s="28"/>
      <c r="M83" s="28"/>
      <c r="N83" s="43" t="s">
        <v>40</v>
      </c>
      <c r="O83" s="60"/>
      <c r="P83" s="28"/>
      <c r="Q83" s="43" t="s">
        <v>40</v>
      </c>
      <c r="R83" s="27"/>
      <c r="S83" s="27"/>
      <c r="T83" s="44"/>
      <c r="U83" s="5"/>
      <c r="V83" s="5"/>
      <c r="W83" s="39" t="s">
        <v>41</v>
      </c>
      <c r="X83" s="5"/>
      <c r="Y83" s="5"/>
      <c r="Z83" s="20" t="s">
        <v>42</v>
      </c>
    </row>
    <row r="84" spans="1:26" customFormat="1" ht="34" customHeight="1" x14ac:dyDescent="0.35">
      <c r="A84" s="36" t="s">
        <v>38</v>
      </c>
      <c r="B84" s="36" t="s">
        <v>212</v>
      </c>
      <c r="C84" s="36" t="s">
        <v>46</v>
      </c>
      <c r="D84" s="57"/>
      <c r="E84" s="57"/>
      <c r="F84" s="57" t="s">
        <v>39</v>
      </c>
      <c r="G84" s="58">
        <v>1</v>
      </c>
      <c r="H84" s="58">
        <v>1</v>
      </c>
      <c r="I84" s="42"/>
      <c r="J84" s="28"/>
      <c r="K84" s="28"/>
      <c r="L84" s="28"/>
      <c r="M84" s="43" t="s">
        <v>40</v>
      </c>
      <c r="N84" s="60"/>
      <c r="O84" s="60"/>
      <c r="P84" s="28"/>
      <c r="Q84" s="27"/>
      <c r="R84" s="27"/>
      <c r="S84" s="27"/>
      <c r="T84" s="44"/>
      <c r="U84" s="5"/>
      <c r="V84" s="5"/>
      <c r="W84" s="39" t="s">
        <v>41</v>
      </c>
      <c r="X84" s="5"/>
      <c r="Y84" s="5"/>
      <c r="Z84" s="20" t="s">
        <v>42</v>
      </c>
    </row>
    <row r="85" spans="1:26" customFormat="1" ht="34" customHeight="1" x14ac:dyDescent="0.35">
      <c r="A85" s="36" t="s">
        <v>38</v>
      </c>
      <c r="B85" s="36" t="s">
        <v>213</v>
      </c>
      <c r="C85" s="36" t="s">
        <v>46</v>
      </c>
      <c r="D85" s="57"/>
      <c r="E85" s="57"/>
      <c r="F85" s="57" t="s">
        <v>39</v>
      </c>
      <c r="G85" s="58">
        <v>1</v>
      </c>
      <c r="H85" s="58">
        <v>1</v>
      </c>
      <c r="I85" s="42"/>
      <c r="J85" s="28"/>
      <c r="K85" s="28"/>
      <c r="L85" s="28"/>
      <c r="M85" s="28"/>
      <c r="N85" s="60"/>
      <c r="O85" s="60"/>
      <c r="P85" s="28"/>
      <c r="Q85" s="27"/>
      <c r="R85" s="27"/>
      <c r="S85" s="27"/>
      <c r="T85" s="43" t="s">
        <v>40</v>
      </c>
      <c r="U85" s="5"/>
      <c r="V85" s="5"/>
      <c r="W85" s="39" t="s">
        <v>41</v>
      </c>
      <c r="X85" s="5"/>
      <c r="Y85" s="5"/>
      <c r="Z85" s="20" t="s">
        <v>42</v>
      </c>
    </row>
    <row r="86" spans="1:26" customFormat="1" ht="29" x14ac:dyDescent="0.35">
      <c r="A86" s="36" t="s">
        <v>38</v>
      </c>
      <c r="B86" s="36" t="s">
        <v>118</v>
      </c>
      <c r="C86" s="36" t="s">
        <v>46</v>
      </c>
      <c r="D86" s="5"/>
      <c r="E86" s="5">
        <f t="shared" si="1"/>
        <v>4</v>
      </c>
      <c r="F86" s="6" t="s">
        <v>39</v>
      </c>
      <c r="G86" s="46">
        <v>4</v>
      </c>
      <c r="H86" s="46">
        <v>4</v>
      </c>
      <c r="I86" s="27"/>
      <c r="J86" s="27"/>
      <c r="K86" s="24" t="s">
        <v>40</v>
      </c>
      <c r="L86" s="27"/>
      <c r="M86" s="27"/>
      <c r="N86" s="24" t="s">
        <v>40</v>
      </c>
      <c r="O86" s="27"/>
      <c r="P86" s="27"/>
      <c r="Q86" s="24" t="s">
        <v>40</v>
      </c>
      <c r="R86" s="27"/>
      <c r="S86" s="27"/>
      <c r="T86" s="38" t="s">
        <v>40</v>
      </c>
      <c r="U86" s="5"/>
      <c r="V86" s="5"/>
      <c r="W86" s="39" t="s">
        <v>41</v>
      </c>
      <c r="X86" s="5"/>
      <c r="Y86" s="5"/>
      <c r="Z86" s="20" t="s">
        <v>42</v>
      </c>
    </row>
    <row r="87" spans="1:26" customFormat="1" ht="41.15" customHeight="1" x14ac:dyDescent="0.35">
      <c r="A87" s="36" t="s">
        <v>38</v>
      </c>
      <c r="B87" s="36" t="s">
        <v>119</v>
      </c>
      <c r="C87" s="36" t="s">
        <v>46</v>
      </c>
      <c r="D87" s="5"/>
      <c r="E87" s="5">
        <f t="shared" si="1"/>
        <v>1</v>
      </c>
      <c r="F87" s="6" t="s">
        <v>39</v>
      </c>
      <c r="G87" s="47">
        <v>1</v>
      </c>
      <c r="H87" s="47">
        <v>1</v>
      </c>
      <c r="I87" s="42"/>
      <c r="J87" s="28"/>
      <c r="K87" s="28"/>
      <c r="L87" s="28"/>
      <c r="M87" s="28"/>
      <c r="N87" s="28"/>
      <c r="O87" s="43" t="s">
        <v>40</v>
      </c>
      <c r="P87" s="28"/>
      <c r="Q87" s="27"/>
      <c r="R87" s="27"/>
      <c r="S87" s="27"/>
      <c r="T87" s="44"/>
      <c r="U87" s="5"/>
      <c r="V87" s="5"/>
      <c r="W87" s="39" t="s">
        <v>41</v>
      </c>
      <c r="X87" s="5"/>
      <c r="Y87" s="5"/>
      <c r="Z87" s="20" t="s">
        <v>42</v>
      </c>
    </row>
    <row r="88" spans="1:26" customFormat="1" ht="29" x14ac:dyDescent="0.35">
      <c r="A88" s="36" t="s">
        <v>38</v>
      </c>
      <c r="B88" s="36" t="s">
        <v>120</v>
      </c>
      <c r="C88" s="36" t="s">
        <v>46</v>
      </c>
      <c r="D88" s="5"/>
      <c r="E88" s="5">
        <f t="shared" si="1"/>
        <v>1</v>
      </c>
      <c r="F88" s="5" t="s">
        <v>39</v>
      </c>
      <c r="G88" s="46">
        <v>1</v>
      </c>
      <c r="H88" s="46">
        <v>1</v>
      </c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4" t="s">
        <v>40</v>
      </c>
      <c r="U88" s="5"/>
      <c r="V88" s="5"/>
      <c r="W88" s="25" t="s">
        <v>121</v>
      </c>
      <c r="X88" s="5"/>
      <c r="Y88" s="5"/>
      <c r="Z88" s="19" t="s">
        <v>42</v>
      </c>
    </row>
    <row r="89" spans="1:26" ht="14.5" x14ac:dyDescent="0.35">
      <c r="A89" s="52"/>
      <c r="B89" s="53"/>
      <c r="C89" s="54"/>
      <c r="D89" s="49"/>
      <c r="E89" s="49"/>
      <c r="F89" s="49"/>
      <c r="G89" s="55"/>
      <c r="H89" s="55">
        <v>85</v>
      </c>
      <c r="I89" s="61"/>
      <c r="J89" s="61"/>
      <c r="K89" s="61">
        <v>1</v>
      </c>
      <c r="L89" s="61">
        <v>2</v>
      </c>
      <c r="M89" s="61">
        <v>1</v>
      </c>
      <c r="N89" s="61">
        <v>2</v>
      </c>
      <c r="O89" s="61">
        <v>1</v>
      </c>
      <c r="P89" s="61"/>
      <c r="Q89" s="61">
        <v>3</v>
      </c>
      <c r="R89" s="61"/>
      <c r="S89" s="61"/>
      <c r="T89" s="62">
        <v>75</v>
      </c>
      <c r="W89" s="50"/>
      <c r="Z89" s="51"/>
    </row>
    <row r="90" spans="1:26" ht="31" x14ac:dyDescent="0.35">
      <c r="A90" s="14" t="s">
        <v>43</v>
      </c>
      <c r="B90" s="35">
        <v>45383</v>
      </c>
      <c r="C90" s="49"/>
      <c r="D90" s="49"/>
      <c r="E90" s="49"/>
      <c r="F90" s="49"/>
      <c r="G90" s="49"/>
      <c r="H90" s="29"/>
      <c r="I90" s="56" t="s">
        <v>26</v>
      </c>
      <c r="J90" s="56" t="s">
        <v>27</v>
      </c>
      <c r="K90" s="56" t="s">
        <v>28</v>
      </c>
      <c r="L90" s="56" t="s">
        <v>29</v>
      </c>
      <c r="M90" s="56" t="s">
        <v>30</v>
      </c>
      <c r="N90" s="56" t="s">
        <v>31</v>
      </c>
      <c r="O90" s="56" t="s">
        <v>32</v>
      </c>
      <c r="P90" s="56" t="s">
        <v>33</v>
      </c>
      <c r="Q90" s="56" t="s">
        <v>34</v>
      </c>
      <c r="R90" s="56" t="s">
        <v>35</v>
      </c>
      <c r="S90" s="56" t="s">
        <v>36</v>
      </c>
      <c r="T90" s="56" t="s">
        <v>37</v>
      </c>
    </row>
    <row r="91" spans="1:26" ht="14.5" x14ac:dyDescent="0.35">
      <c r="A91" s="49"/>
      <c r="B91" s="49"/>
      <c r="C91" s="49"/>
      <c r="D91" s="49"/>
      <c r="E91" s="49"/>
      <c r="F91" s="49"/>
      <c r="G91" s="49"/>
      <c r="H91" s="30" t="s">
        <v>122</v>
      </c>
      <c r="I91" s="31">
        <f t="shared" ref="I91:T91" si="2">+COUNTIF(I8:I88,"X")</f>
        <v>0</v>
      </c>
      <c r="J91" s="31">
        <f t="shared" si="2"/>
        <v>0</v>
      </c>
      <c r="K91" s="31">
        <f t="shared" si="2"/>
        <v>1</v>
      </c>
      <c r="L91" s="31">
        <f t="shared" si="2"/>
        <v>2</v>
      </c>
      <c r="M91" s="31">
        <f t="shared" si="2"/>
        <v>1</v>
      </c>
      <c r="N91" s="31">
        <f t="shared" si="2"/>
        <v>2</v>
      </c>
      <c r="O91" s="31">
        <f t="shared" si="2"/>
        <v>1</v>
      </c>
      <c r="P91" s="31">
        <f t="shared" si="2"/>
        <v>0</v>
      </c>
      <c r="Q91" s="31">
        <f t="shared" si="2"/>
        <v>3</v>
      </c>
      <c r="R91" s="31">
        <f t="shared" si="2"/>
        <v>0</v>
      </c>
      <c r="S91" s="31">
        <f t="shared" si="2"/>
        <v>0</v>
      </c>
      <c r="T91" s="31">
        <f t="shared" si="2"/>
        <v>75</v>
      </c>
    </row>
    <row r="92" spans="1:26" ht="14.5" x14ac:dyDescent="0.35">
      <c r="A92" s="49"/>
      <c r="B92" s="49"/>
      <c r="C92" s="49"/>
      <c r="D92" s="49"/>
      <c r="E92" s="49"/>
      <c r="F92" s="49"/>
      <c r="G92" s="49"/>
      <c r="H92" s="32" t="s">
        <v>123</v>
      </c>
      <c r="I92" s="33"/>
      <c r="J92" s="33"/>
      <c r="K92" s="31">
        <f>+SUM(I91:K91)</f>
        <v>1</v>
      </c>
      <c r="L92" s="31"/>
      <c r="M92" s="31"/>
      <c r="N92" s="31">
        <f>+SUM(L91:N91)</f>
        <v>5</v>
      </c>
      <c r="O92" s="31"/>
      <c r="P92" s="31"/>
      <c r="Q92" s="31">
        <f>+SUM(O91:Q91)</f>
        <v>4</v>
      </c>
      <c r="R92" s="31"/>
      <c r="S92" s="31"/>
      <c r="T92" s="31">
        <f>+SUM(R91:T91)</f>
        <v>75</v>
      </c>
    </row>
    <row r="93" spans="1:26" ht="14.5" x14ac:dyDescent="0.35">
      <c r="A93" s="49"/>
      <c r="B93" s="49"/>
      <c r="C93" s="49"/>
      <c r="D93" s="49"/>
      <c r="E93" s="49"/>
      <c r="F93" s="49"/>
      <c r="G93" s="49"/>
      <c r="H93" s="34" t="s">
        <v>124</v>
      </c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>
        <f>+SUM(K92:T92)</f>
        <v>85</v>
      </c>
    </row>
    <row r="94" spans="1:26" ht="14.5" x14ac:dyDescent="0.35">
      <c r="A94" s="49"/>
      <c r="B94" s="49"/>
      <c r="C94" s="49"/>
      <c r="D94" s="49"/>
      <c r="E94" s="49"/>
      <c r="F94" s="49"/>
      <c r="G94" s="49"/>
    </row>
    <row r="95" spans="1:26" ht="14.5" hidden="1" x14ac:dyDescent="0.35"/>
    <row r="96" spans="1:26" ht="14.5" hidden="1" x14ac:dyDescent="0.35"/>
    <row r="97" ht="14.5" hidden="1" x14ac:dyDescent="0.35"/>
    <row r="98" ht="14.5" hidden="1" x14ac:dyDescent="0.35"/>
    <row r="99" ht="14.5" hidden="1" x14ac:dyDescent="0.35"/>
    <row r="100" ht="14.5" hidden="1" x14ac:dyDescent="0.35"/>
    <row r="101" ht="14.5" hidden="1" x14ac:dyDescent="0.35"/>
    <row r="102" ht="14.5" hidden="1" x14ac:dyDescent="0.35"/>
    <row r="103" ht="14.5" hidden="1" x14ac:dyDescent="0.35"/>
    <row r="104" ht="14.5" hidden="1" x14ac:dyDescent="0.35"/>
    <row r="105" ht="14.5" hidden="1" x14ac:dyDescent="0.35"/>
    <row r="106" ht="14.5" hidden="1" x14ac:dyDescent="0.35"/>
    <row r="107" ht="14.5" hidden="1" x14ac:dyDescent="0.35"/>
    <row r="108" ht="14.5" hidden="1" x14ac:dyDescent="0.35"/>
    <row r="109" ht="14.5" hidden="1" x14ac:dyDescent="0.35"/>
    <row r="110" ht="14.5" hidden="1" x14ac:dyDescent="0.35"/>
    <row r="111" ht="14.5" hidden="1" x14ac:dyDescent="0.35"/>
    <row r="112" ht="14.5" hidden="1" x14ac:dyDescent="0.35"/>
    <row r="113" ht="14.5" hidden="1" x14ac:dyDescent="0.35"/>
    <row r="114" ht="14.5" hidden="1" x14ac:dyDescent="0.35"/>
    <row r="115" ht="14.5" hidden="1" x14ac:dyDescent="0.35"/>
    <row r="116" ht="14.5" hidden="1" x14ac:dyDescent="0.35"/>
    <row r="117" ht="14.5" hidden="1" x14ac:dyDescent="0.35"/>
    <row r="118" ht="16.5" hidden="1" customHeight="1" x14ac:dyDescent="0.35"/>
    <row r="119" ht="14.5" hidden="1" x14ac:dyDescent="0.35"/>
    <row r="120" ht="14.5" hidden="1" x14ac:dyDescent="0.35"/>
    <row r="121" ht="14.5" hidden="1" x14ac:dyDescent="0.35"/>
    <row r="122" ht="14.5" hidden="1" x14ac:dyDescent="0.35"/>
    <row r="123" ht="14.5" hidden="1" x14ac:dyDescent="0.35"/>
    <row r="124" ht="14.5" hidden="1" x14ac:dyDescent="0.35"/>
    <row r="125" ht="14.5" hidden="1" x14ac:dyDescent="0.35"/>
    <row r="126" ht="14.5" hidden="1" x14ac:dyDescent="0.35"/>
    <row r="127" ht="14.5" hidden="1" x14ac:dyDescent="0.35"/>
    <row r="128" ht="14.5" hidden="1" x14ac:dyDescent="0.35"/>
    <row r="129" ht="14.5" hidden="1" x14ac:dyDescent="0.35"/>
    <row r="130" ht="14.5" hidden="1" x14ac:dyDescent="0.35"/>
    <row r="131" ht="14.5" hidden="1" x14ac:dyDescent="0.35"/>
    <row r="132" ht="14.5" hidden="1" x14ac:dyDescent="0.35"/>
    <row r="133" ht="14.5" hidden="1" x14ac:dyDescent="0.35"/>
    <row r="134" ht="14.5" hidden="1" x14ac:dyDescent="0.35"/>
    <row r="135" ht="14.5" hidden="1" x14ac:dyDescent="0.35"/>
    <row r="136" ht="14.5" hidden="1" x14ac:dyDescent="0.35"/>
    <row r="137" ht="14.5" hidden="1" x14ac:dyDescent="0.35"/>
    <row r="138" ht="14.5" hidden="1" x14ac:dyDescent="0.35"/>
    <row r="139" ht="14.5" hidden="1" x14ac:dyDescent="0.35"/>
    <row r="140" ht="14.5" hidden="1" x14ac:dyDescent="0.35"/>
    <row r="141" ht="14.5" hidden="1" x14ac:dyDescent="0.35"/>
    <row r="142" ht="14.5" hidden="1" x14ac:dyDescent="0.35"/>
    <row r="143" ht="14.5" hidden="1" x14ac:dyDescent="0.35"/>
    <row r="144" ht="14.5" hidden="1" x14ac:dyDescent="0.35"/>
    <row r="145" ht="14.5" hidden="1" x14ac:dyDescent="0.35"/>
    <row r="146" ht="14.5" hidden="1" x14ac:dyDescent="0.35"/>
    <row r="147" ht="14.5" hidden="1" x14ac:dyDescent="0.35"/>
    <row r="148" ht="14.5" hidden="1" x14ac:dyDescent="0.35"/>
    <row r="149" ht="14.5" hidden="1" x14ac:dyDescent="0.35"/>
    <row r="150" ht="14.5" hidden="1" x14ac:dyDescent="0.35"/>
    <row r="151" ht="14.5" hidden="1" x14ac:dyDescent="0.35"/>
    <row r="152" ht="14.5" hidden="1" x14ac:dyDescent="0.35"/>
    <row r="153" ht="14.5" hidden="1" x14ac:dyDescent="0.35"/>
    <row r="154" ht="14.5" hidden="1" x14ac:dyDescent="0.35"/>
    <row r="155" ht="14.5" hidden="1" x14ac:dyDescent="0.35"/>
    <row r="156" ht="14.5" hidden="1" x14ac:dyDescent="0.35"/>
    <row r="157" ht="14.5" hidden="1" x14ac:dyDescent="0.35"/>
    <row r="158" ht="14.5" hidden="1" x14ac:dyDescent="0.35"/>
    <row r="159" ht="14.5" hidden="1" x14ac:dyDescent="0.35"/>
    <row r="160" ht="14.5" hidden="1" x14ac:dyDescent="0.35"/>
    <row r="161" ht="14.5" hidden="1" x14ac:dyDescent="0.35"/>
    <row r="162" ht="14.5" hidden="1" x14ac:dyDescent="0.35"/>
    <row r="163" ht="14.5" hidden="1" x14ac:dyDescent="0.35"/>
    <row r="164" ht="14.5" hidden="1" x14ac:dyDescent="0.35"/>
    <row r="165" ht="14.5" hidden="1" x14ac:dyDescent="0.35"/>
    <row r="166" ht="14.5" hidden="1" x14ac:dyDescent="0.35"/>
    <row r="167" ht="14.5" hidden="1" x14ac:dyDescent="0.35"/>
    <row r="168" ht="14.5" hidden="1" x14ac:dyDescent="0.35"/>
    <row r="169" ht="14.5" hidden="1" x14ac:dyDescent="0.35"/>
    <row r="170" ht="14.5" hidden="1" x14ac:dyDescent="0.35"/>
    <row r="171" ht="14.5" hidden="1" x14ac:dyDescent="0.35"/>
    <row r="172" ht="14.5" hidden="1" x14ac:dyDescent="0.35"/>
    <row r="173" ht="14.5" hidden="1" x14ac:dyDescent="0.35"/>
    <row r="174" ht="14.5" hidden="1" x14ac:dyDescent="0.35"/>
    <row r="175" ht="14.5" hidden="1" x14ac:dyDescent="0.35"/>
    <row r="176" ht="14.5" hidden="1" x14ac:dyDescent="0.35"/>
    <row r="177" ht="14.5" hidden="1" x14ac:dyDescent="0.35"/>
    <row r="178" ht="14.5" hidden="1" x14ac:dyDescent="0.35"/>
    <row r="179" ht="14.5" hidden="1" x14ac:dyDescent="0.35"/>
    <row r="180" ht="14.5" hidden="1" x14ac:dyDescent="0.35"/>
    <row r="181" ht="14.5" hidden="1" x14ac:dyDescent="0.35"/>
    <row r="182" ht="14.5" hidden="1" x14ac:dyDescent="0.35"/>
    <row r="183" ht="14.5" hidden="1" x14ac:dyDescent="0.35"/>
    <row r="184" ht="14.5" hidden="1" x14ac:dyDescent="0.35"/>
    <row r="185" ht="14.5" hidden="1" x14ac:dyDescent="0.35"/>
    <row r="186" ht="14.5" hidden="1" x14ac:dyDescent="0.35"/>
    <row r="187" ht="14.5" hidden="1" x14ac:dyDescent="0.35"/>
    <row r="188" ht="14.5" hidden="1" x14ac:dyDescent="0.35"/>
    <row r="189" ht="14.5" hidden="1" x14ac:dyDescent="0.35"/>
    <row r="190" ht="14.5" hidden="1" x14ac:dyDescent="0.35"/>
    <row r="191" ht="14.5" hidden="1" x14ac:dyDescent="0.35"/>
    <row r="192" ht="14.5" hidden="1" x14ac:dyDescent="0.35"/>
    <row r="193" ht="14.5" hidden="1" x14ac:dyDescent="0.35"/>
    <row r="194" ht="14.5" hidden="1" x14ac:dyDescent="0.35"/>
    <row r="195" ht="14.5" hidden="1" x14ac:dyDescent="0.35"/>
    <row r="196" ht="14.5" hidden="1" x14ac:dyDescent="0.35"/>
    <row r="197" ht="14.5" hidden="1" x14ac:dyDescent="0.35"/>
    <row r="198" ht="14.5" hidden="1" x14ac:dyDescent="0.35"/>
    <row r="199" ht="14.5" hidden="1" x14ac:dyDescent="0.35"/>
    <row r="200" ht="14.5" hidden="1" x14ac:dyDescent="0.35"/>
    <row r="201" ht="14.5" hidden="1" x14ac:dyDescent="0.35"/>
    <row r="202" ht="14.5" hidden="1" x14ac:dyDescent="0.35"/>
    <row r="203" ht="14.5" hidden="1" x14ac:dyDescent="0.35"/>
    <row r="204" ht="14.5" hidden="1" x14ac:dyDescent="0.35"/>
    <row r="205" ht="14.5" hidden="1" x14ac:dyDescent="0.35"/>
    <row r="206" ht="14.5" hidden="1" x14ac:dyDescent="0.35"/>
    <row r="207" ht="14.5" hidden="1" x14ac:dyDescent="0.35"/>
    <row r="208" ht="14.5" hidden="1" x14ac:dyDescent="0.35"/>
    <row r="209" ht="14.5" hidden="1" x14ac:dyDescent="0.35"/>
    <row r="210" ht="14.5" hidden="1" x14ac:dyDescent="0.35"/>
    <row r="211" ht="14.5" hidden="1" x14ac:dyDescent="0.35"/>
    <row r="212" ht="14.5" hidden="1" x14ac:dyDescent="0.35"/>
    <row r="213" ht="14.5" hidden="1" x14ac:dyDescent="0.35"/>
    <row r="214" ht="14.5" hidden="1" x14ac:dyDescent="0.35"/>
    <row r="215" ht="14.5" hidden="1" x14ac:dyDescent="0.35"/>
    <row r="216" ht="14.5" hidden="1" x14ac:dyDescent="0.35"/>
    <row r="217" ht="14.5" hidden="1" x14ac:dyDescent="0.35"/>
    <row r="218" ht="14.5" hidden="1" x14ac:dyDescent="0.35"/>
    <row r="219" ht="14.5" hidden="1" x14ac:dyDescent="0.35"/>
    <row r="220" ht="14.5" hidden="1" x14ac:dyDescent="0.35"/>
    <row r="221" ht="14.5" hidden="1" x14ac:dyDescent="0.35"/>
    <row r="222" ht="14.5" hidden="1" x14ac:dyDescent="0.35"/>
    <row r="223" ht="14.5" hidden="1" x14ac:dyDescent="0.35"/>
    <row r="224" ht="14.5" hidden="1" x14ac:dyDescent="0.35"/>
    <row r="225" ht="14.5" hidden="1" x14ac:dyDescent="0.35"/>
    <row r="226" ht="14.5" hidden="1" x14ac:dyDescent="0.35"/>
    <row r="227" ht="14.5" hidden="1" x14ac:dyDescent="0.35"/>
    <row r="228" ht="14.5" hidden="1" x14ac:dyDescent="0.35"/>
    <row r="229" ht="14.5" hidden="1" x14ac:dyDescent="0.35"/>
    <row r="230" ht="14.5" hidden="1" x14ac:dyDescent="0.35"/>
    <row r="231" ht="14.5" hidden="1" x14ac:dyDescent="0.35"/>
    <row r="232" ht="14.5" hidden="1" x14ac:dyDescent="0.35"/>
    <row r="233" ht="14.5" hidden="1" x14ac:dyDescent="0.35"/>
    <row r="234" ht="14.5" hidden="1" x14ac:dyDescent="0.35"/>
    <row r="235" ht="14.5" hidden="1" x14ac:dyDescent="0.35"/>
    <row r="236" ht="14.5" hidden="1" x14ac:dyDescent="0.35"/>
    <row r="237" ht="14.5" hidden="1" x14ac:dyDescent="0.35"/>
    <row r="238" ht="14.5" hidden="1" x14ac:dyDescent="0.35"/>
    <row r="239" ht="14.5" hidden="1" x14ac:dyDescent="0.35"/>
    <row r="240" ht="14.5" hidden="1" x14ac:dyDescent="0.35"/>
    <row r="241" ht="14.5" hidden="1" x14ac:dyDescent="0.35"/>
    <row r="242" ht="14.5" hidden="1" x14ac:dyDescent="0.35"/>
    <row r="243" ht="14.5" hidden="1" x14ac:dyDescent="0.35"/>
    <row r="244" ht="14.5" hidden="1" x14ac:dyDescent="0.35"/>
    <row r="245" ht="14.5" hidden="1" x14ac:dyDescent="0.35"/>
    <row r="246" ht="14.5" hidden="1" x14ac:dyDescent="0.35"/>
    <row r="247" ht="14.5" hidden="1" x14ac:dyDescent="0.35"/>
    <row r="248" ht="14.5" hidden="1" x14ac:dyDescent="0.35"/>
    <row r="249" ht="14.5" hidden="1" x14ac:dyDescent="0.35"/>
    <row r="250" ht="14.5" hidden="1" x14ac:dyDescent="0.35"/>
    <row r="251" ht="14.5" hidden="1" x14ac:dyDescent="0.35"/>
    <row r="252" ht="14.5" hidden="1" x14ac:dyDescent="0.35"/>
    <row r="253" ht="14.5" hidden="1" x14ac:dyDescent="0.35"/>
    <row r="254" ht="14.5" hidden="1" x14ac:dyDescent="0.35"/>
    <row r="255" ht="14.5" hidden="1" x14ac:dyDescent="0.35"/>
    <row r="256" ht="14.5" hidden="1" x14ac:dyDescent="0.35"/>
    <row r="257" ht="14.5" hidden="1" x14ac:dyDescent="0.35"/>
    <row r="258" ht="14.5" hidden="1" x14ac:dyDescent="0.35"/>
    <row r="259" ht="14.5" hidden="1" x14ac:dyDescent="0.35"/>
    <row r="260" ht="14.5" hidden="1" x14ac:dyDescent="0.35"/>
    <row r="261" ht="14.5" hidden="1" x14ac:dyDescent="0.35"/>
    <row r="262" ht="14.5" hidden="1" x14ac:dyDescent="0.35"/>
    <row r="263" ht="14.5" hidden="1" x14ac:dyDescent="0.35"/>
    <row r="264" ht="14.5" hidden="1" x14ac:dyDescent="0.35"/>
    <row r="265" ht="14.5" hidden="1" x14ac:dyDescent="0.35"/>
    <row r="266" ht="14.5" hidden="1" x14ac:dyDescent="0.35"/>
    <row r="267" ht="14.5" hidden="1" x14ac:dyDescent="0.35"/>
    <row r="268" ht="14.5" hidden="1" x14ac:dyDescent="0.35"/>
    <row r="269" ht="14.5" hidden="1" x14ac:dyDescent="0.35"/>
    <row r="270" ht="14.5" hidden="1" x14ac:dyDescent="0.35"/>
    <row r="271" ht="14.5" hidden="1" x14ac:dyDescent="0.35"/>
    <row r="272" ht="14.5" hidden="1" x14ac:dyDescent="0.35"/>
    <row r="273" ht="14.5" hidden="1" x14ac:dyDescent="0.35"/>
    <row r="274" ht="14.5" hidden="1" x14ac:dyDescent="0.35"/>
    <row r="275" ht="14.5" hidden="1" x14ac:dyDescent="0.35"/>
    <row r="276" ht="14.5" hidden="1" x14ac:dyDescent="0.35"/>
  </sheetData>
  <mergeCells count="20">
    <mergeCell ref="A5:A7"/>
    <mergeCell ref="B5:B7"/>
    <mergeCell ref="C5:F5"/>
    <mergeCell ref="G5:U5"/>
    <mergeCell ref="V5:Y5"/>
    <mergeCell ref="C6:C7"/>
    <mergeCell ref="V6:V7"/>
    <mergeCell ref="W6:W7"/>
    <mergeCell ref="X6:X7"/>
    <mergeCell ref="Y6:Y7"/>
    <mergeCell ref="D6:D7"/>
    <mergeCell ref="E6:E7"/>
    <mergeCell ref="F6:F7"/>
    <mergeCell ref="G6:H6"/>
    <mergeCell ref="I6:T6"/>
    <mergeCell ref="U6:U7"/>
    <mergeCell ref="B1:X1"/>
    <mergeCell ref="B2:X3"/>
    <mergeCell ref="B4:Z4"/>
    <mergeCell ref="Z5:Z7"/>
  </mergeCells>
  <dataValidations count="4">
    <dataValidation type="decimal" operator="lessThan" allowBlank="1" showInputMessage="1" showErrorMessage="1" sqref="Y1:Y2" xr:uid="{AFD76000-8A9C-476D-9556-004CA6D0FCBC}">
      <formula1>0</formula1>
    </dataValidation>
    <dataValidation type="decimal" operator="lessThan" showInputMessage="1" sqref="Z1" xr:uid="{D8C452A8-CAEC-4A89-B777-F10C47C27853}">
      <formula1>0</formula1>
    </dataValidation>
    <dataValidation operator="lessThan" allowBlank="1" showInputMessage="1" showErrorMessage="1" sqref="Z2:Z3 B1:B2 Y3" xr:uid="{4460AC69-5DE9-404D-8AA6-7616E7BBAEDD}"/>
    <dataValidation allowBlank="1" showErrorMessage="1" promptTitle="Variable 1" prompt="Digite aqui el Valor de la Variable 1" sqref="I93:T93" xr:uid="{9641CAD1-3262-4BCF-B016-3598C465BCF4}"/>
  </dataValidations>
  <pageMargins left="0.7" right="0.7" top="0.75" bottom="0.75" header="0.3" footer="0.3"/>
  <pageSetup scale="2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22"/>
  <sheetViews>
    <sheetView showGridLines="0" workbookViewId="0">
      <selection activeCell="B15" sqref="B15"/>
    </sheetView>
  </sheetViews>
  <sheetFormatPr baseColWidth="10" defaultColWidth="0" defaultRowHeight="14.5" x14ac:dyDescent="0.35"/>
  <cols>
    <col min="1" max="1" width="41" bestFit="1" customWidth="1"/>
    <col min="2" max="2" width="50.453125" bestFit="1" customWidth="1"/>
    <col min="3" max="3" width="63.26953125" bestFit="1" customWidth="1"/>
    <col min="4" max="4" width="134.7265625" customWidth="1"/>
    <col min="5" max="5" width="75" bestFit="1" customWidth="1"/>
    <col min="6" max="6" width="11.453125" customWidth="1"/>
    <col min="7" max="16384" width="11.453125" hidden="1"/>
  </cols>
  <sheetData>
    <row r="1" spans="1:5" x14ac:dyDescent="0.35">
      <c r="A1" t="s">
        <v>125</v>
      </c>
      <c r="B1" t="s">
        <v>126</v>
      </c>
      <c r="C1" t="s">
        <v>127</v>
      </c>
      <c r="D1" t="s">
        <v>128</v>
      </c>
      <c r="E1" t="s">
        <v>129</v>
      </c>
    </row>
    <row r="2" spans="1:5" x14ac:dyDescent="0.35">
      <c r="A2" s="3" t="s">
        <v>6</v>
      </c>
      <c r="B2" s="3" t="s">
        <v>130</v>
      </c>
      <c r="C2" s="3" t="s">
        <v>131</v>
      </c>
      <c r="D2" s="3" t="s">
        <v>132</v>
      </c>
      <c r="E2" s="3" t="s">
        <v>133</v>
      </c>
    </row>
    <row r="3" spans="1:5" x14ac:dyDescent="0.35">
      <c r="A3" s="3" t="s">
        <v>134</v>
      </c>
      <c r="B3" s="3" t="s">
        <v>135</v>
      </c>
      <c r="C3" s="3" t="s">
        <v>131</v>
      </c>
      <c r="D3" s="3" t="s">
        <v>136</v>
      </c>
      <c r="E3" s="3" t="s">
        <v>137</v>
      </c>
    </row>
    <row r="4" spans="1:5" x14ac:dyDescent="0.35">
      <c r="A4" s="3" t="s">
        <v>138</v>
      </c>
      <c r="B4" s="3" t="s">
        <v>139</v>
      </c>
      <c r="C4" s="3" t="s">
        <v>131</v>
      </c>
      <c r="D4" s="3" t="s">
        <v>140</v>
      </c>
      <c r="E4" s="3" t="s">
        <v>141</v>
      </c>
    </row>
    <row r="5" spans="1:5" x14ac:dyDescent="0.35">
      <c r="A5" s="3" t="s">
        <v>142</v>
      </c>
      <c r="B5" s="3" t="s">
        <v>143</v>
      </c>
      <c r="C5" s="3" t="s">
        <v>131</v>
      </c>
      <c r="D5" s="3" t="s">
        <v>144</v>
      </c>
      <c r="E5" s="3" t="s">
        <v>144</v>
      </c>
    </row>
    <row r="6" spans="1:5" x14ac:dyDescent="0.35">
      <c r="A6" s="4" t="s">
        <v>145</v>
      </c>
      <c r="B6" s="3" t="s">
        <v>146</v>
      </c>
      <c r="C6" s="3" t="s">
        <v>131</v>
      </c>
      <c r="D6" s="3" t="s">
        <v>147</v>
      </c>
      <c r="E6" s="3" t="s">
        <v>148</v>
      </c>
    </row>
    <row r="7" spans="1:5" x14ac:dyDescent="0.35">
      <c r="A7" s="3" t="s">
        <v>149</v>
      </c>
      <c r="B7" s="3" t="s">
        <v>150</v>
      </c>
      <c r="C7" s="3" t="s">
        <v>131</v>
      </c>
      <c r="D7" s="3" t="s">
        <v>151</v>
      </c>
      <c r="E7" s="3" t="s">
        <v>152</v>
      </c>
    </row>
    <row r="8" spans="1:5" x14ac:dyDescent="0.35">
      <c r="A8" s="3" t="s">
        <v>153</v>
      </c>
      <c r="B8" s="3" t="s">
        <v>154</v>
      </c>
      <c r="C8" s="3" t="s">
        <v>131</v>
      </c>
      <c r="D8" s="3" t="s">
        <v>155</v>
      </c>
      <c r="E8" s="3" t="s">
        <v>156</v>
      </c>
    </row>
    <row r="9" spans="1:5" x14ac:dyDescent="0.35">
      <c r="A9" s="3" t="s">
        <v>16</v>
      </c>
      <c r="B9" s="3" t="s">
        <v>157</v>
      </c>
      <c r="C9" s="3" t="s">
        <v>158</v>
      </c>
      <c r="D9" s="3" t="s">
        <v>159</v>
      </c>
      <c r="E9" s="3" t="s">
        <v>160</v>
      </c>
    </row>
    <row r="10" spans="1:5" x14ac:dyDescent="0.35">
      <c r="A10" s="3" t="s">
        <v>161</v>
      </c>
      <c r="B10" s="3" t="s">
        <v>162</v>
      </c>
      <c r="C10" s="3" t="s">
        <v>163</v>
      </c>
      <c r="D10" s="3" t="s">
        <v>162</v>
      </c>
      <c r="E10" s="3" t="s">
        <v>162</v>
      </c>
    </row>
    <row r="11" spans="1:5" x14ac:dyDescent="0.35">
      <c r="A11" s="3" t="s">
        <v>164</v>
      </c>
      <c r="B11" s="3" t="s">
        <v>162</v>
      </c>
      <c r="C11" s="3" t="s">
        <v>163</v>
      </c>
      <c r="D11" s="3" t="s">
        <v>162</v>
      </c>
      <c r="E11" s="3" t="s">
        <v>162</v>
      </c>
    </row>
    <row r="12" spans="1:5" x14ac:dyDescent="0.35">
      <c r="A12" s="3" t="s">
        <v>165</v>
      </c>
      <c r="B12" s="3" t="s">
        <v>166</v>
      </c>
      <c r="C12" s="3" t="s">
        <v>163</v>
      </c>
      <c r="D12" s="3" t="s">
        <v>167</v>
      </c>
      <c r="E12" s="3" t="s">
        <v>168</v>
      </c>
    </row>
    <row r="13" spans="1:5" x14ac:dyDescent="0.35">
      <c r="A13" s="3" t="s">
        <v>24</v>
      </c>
      <c r="B13" s="3" t="s">
        <v>169</v>
      </c>
      <c r="C13" s="3" t="s">
        <v>131</v>
      </c>
      <c r="D13" s="3" t="s">
        <v>170</v>
      </c>
      <c r="E13" s="3" t="s">
        <v>171</v>
      </c>
    </row>
    <row r="14" spans="1:5" x14ac:dyDescent="0.35">
      <c r="A14" s="3" t="s">
        <v>25</v>
      </c>
      <c r="B14" s="3" t="s">
        <v>172</v>
      </c>
      <c r="C14" s="3" t="s">
        <v>131</v>
      </c>
      <c r="D14" s="3" t="s">
        <v>173</v>
      </c>
      <c r="E14" s="3" t="s">
        <v>174</v>
      </c>
    </row>
    <row r="15" spans="1:5" x14ac:dyDescent="0.35">
      <c r="A15" s="3" t="s">
        <v>19</v>
      </c>
      <c r="B15" s="3" t="s">
        <v>175</v>
      </c>
      <c r="C15" s="3" t="s">
        <v>131</v>
      </c>
      <c r="D15" s="3" t="s">
        <v>176</v>
      </c>
      <c r="E15" s="3" t="s">
        <v>133</v>
      </c>
    </row>
    <row r="16" spans="1:5" x14ac:dyDescent="0.35">
      <c r="A16" s="4" t="s">
        <v>177</v>
      </c>
      <c r="B16" s="3" t="s">
        <v>162</v>
      </c>
      <c r="C16" s="3" t="s">
        <v>131</v>
      </c>
      <c r="D16" s="3" t="s">
        <v>162</v>
      </c>
      <c r="E16" s="3" t="s">
        <v>162</v>
      </c>
    </row>
    <row r="17" spans="1:5" x14ac:dyDescent="0.35">
      <c r="A17" s="3" t="s">
        <v>178</v>
      </c>
      <c r="B17" s="3" t="s">
        <v>179</v>
      </c>
      <c r="C17" s="3" t="s">
        <v>131</v>
      </c>
      <c r="D17" s="3" t="s">
        <v>180</v>
      </c>
      <c r="E17" s="3" t="s">
        <v>181</v>
      </c>
    </row>
    <row r="18" spans="1:5" x14ac:dyDescent="0.35">
      <c r="A18" s="3" t="s">
        <v>182</v>
      </c>
      <c r="B18" s="3" t="s">
        <v>183</v>
      </c>
      <c r="C18" s="3" t="s">
        <v>131</v>
      </c>
      <c r="D18" s="3" t="s">
        <v>184</v>
      </c>
      <c r="E18" s="3" t="s">
        <v>185</v>
      </c>
    </row>
    <row r="19" spans="1:5" x14ac:dyDescent="0.35">
      <c r="A19" s="3" t="s">
        <v>186</v>
      </c>
      <c r="B19" s="3" t="s">
        <v>187</v>
      </c>
      <c r="C19" s="3" t="s">
        <v>131</v>
      </c>
      <c r="D19" s="3" t="s">
        <v>188</v>
      </c>
      <c r="E19" s="3" t="s">
        <v>189</v>
      </c>
    </row>
    <row r="20" spans="1:5" x14ac:dyDescent="0.35">
      <c r="A20" s="3" t="s">
        <v>190</v>
      </c>
      <c r="B20" s="3" t="s">
        <v>191</v>
      </c>
      <c r="C20" s="3" t="s">
        <v>131</v>
      </c>
      <c r="D20" s="3" t="s">
        <v>192</v>
      </c>
      <c r="E20" s="3" t="s">
        <v>193</v>
      </c>
    </row>
    <row r="21" spans="1:5" x14ac:dyDescent="0.35">
      <c r="A21" s="3" t="s">
        <v>194</v>
      </c>
      <c r="B21" s="3" t="s">
        <v>195</v>
      </c>
      <c r="C21" s="3" t="s">
        <v>131</v>
      </c>
      <c r="D21" s="3" t="s">
        <v>196</v>
      </c>
      <c r="E21" s="3" t="s">
        <v>197</v>
      </c>
    </row>
    <row r="22" spans="1:5" x14ac:dyDescent="0.35">
      <c r="A22" s="3" t="s">
        <v>198</v>
      </c>
      <c r="B22" s="3" t="s">
        <v>199</v>
      </c>
      <c r="C22" s="3" t="s">
        <v>131</v>
      </c>
      <c r="D22" s="3" t="s">
        <v>200</v>
      </c>
      <c r="E22" s="3" t="s">
        <v>201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45459-303D-4B5C-9DB9-7B3E40993752}">
  <dimension ref="K2:K8"/>
  <sheetViews>
    <sheetView workbookViewId="0">
      <selection activeCell="N11" sqref="N11"/>
    </sheetView>
  </sheetViews>
  <sheetFormatPr baseColWidth="10" defaultColWidth="11.453125" defaultRowHeight="14.5" x14ac:dyDescent="0.35"/>
  <sheetData>
    <row r="2" spans="11:11" x14ac:dyDescent="0.35">
      <c r="K2" t="s">
        <v>202</v>
      </c>
    </row>
    <row r="3" spans="11:11" x14ac:dyDescent="0.35">
      <c r="K3" t="s">
        <v>203</v>
      </c>
    </row>
    <row r="4" spans="11:11" x14ac:dyDescent="0.35">
      <c r="K4" t="s">
        <v>39</v>
      </c>
    </row>
    <row r="5" spans="11:11" x14ac:dyDescent="0.35">
      <c r="K5" t="s">
        <v>204</v>
      </c>
    </row>
    <row r="6" spans="11:11" x14ac:dyDescent="0.35">
      <c r="K6" t="s">
        <v>205</v>
      </c>
    </row>
    <row r="7" spans="11:11" x14ac:dyDescent="0.35">
      <c r="K7" t="s">
        <v>206</v>
      </c>
    </row>
    <row r="8" spans="11:11" x14ac:dyDescent="0.35">
      <c r="K8" t="s">
        <v>207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IC</Numero>
    <Language xmlns="http://schemas.microsoft.com/sharepoint/v3">Español (España)</Language>
    <Responsable_x0020_de_x0020_la_x0020_información xmlns="cfd7d055-4c42-4b1a-a19c-7e601acfe3a8">30</Responsable_x0020_de_x0020_la_x0020_información>
    <Fecha_x0020_de_x0020_generación_x0020_de_x0020_la_x0020_información xmlns="b6565643-c00f-44ce-b5d1-532a85e4382c">2025-01-31T05:00:00+00:00</Fecha_x0020_de_x0020_generación_x0020_de_x0020_la_x0020_información>
    <Serie xmlns="cfd7d055-4c42-4b1a-a19c-7e601acfe3a8">242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Mes_Plantilla xmlns="b6565643-c00f-44ce-b5d1-532a85e4382c">julio</Mes_Plantilla>
    <Nombre_x0020_del_x0020_responsable_x0020_de_x0020_producción xmlns="cfd7d055-4c42-4b1a-a19c-7e601acfe3a8">30</Nombre_x0020_del_x0020_responsable_x0020_de_x0020_producción>
    <Código_x0020_nombre_x0020_del_x0020_reponsable_x0020_producción xmlns="cfd7d055-4c42-4b1a-a19c-7e601acfe3a8">30</Código_x0020_nombre_x0020_del_x0020_reponsable_x0020_producción>
    <Código_x0020_responsable_x0020_de_x0020_la_x0020_información xmlns="cfd7d055-4c42-4b1a-a19c-7e601acfe3a8">30</Código_x0020_responsable_x0020_de_x0020_la_x0020_información>
    <_Format xmlns="http://schemas.microsoft.com/sharepoint/v3/fields">Hoja de calculo</_Format>
    <Descripcion xmlns="b6565643-c00f-44ce-b5d1-532a85e4382c">Este Plan contiene el Cronograma para la entidad en la vigencia 2025.</Descripcion>
    <Ano_Plantilla xmlns="b6565643-c00f-44ce-b5d1-532a85e4382c">2025</Ano_Plantilla>
    <Sub-Serie xmlns="cfd7d055-4c42-4b1a-a19c-7e601acfe3a8">554</Sub-Serie>
    <Informacion_publicada_o_disponible xmlns="b6565643-c00f-44ce-b5d1-532a85e4382c">https://www.supersalud.gov.co/es-co/nuestra-entidad/planeaci%C3%B3n/planes-institucionales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2025-11-04T05:00:00+00:00</Fecha_x0020_de_x0020_inicio_x0020_de_x0020_publicación>
    <Tipo_x0020_Documental xmlns="cfd7d055-4c42-4b1a-a19c-7e601acfe3a8">2867</Tipo_x0020_Documental>
    <_dlc_DocId xmlns="b6565643-c00f-44ce-b5d1-532a85e4382c">XQAF2AT3N76N-282333207-527</_dlc_DocId>
    <_dlc_DocIdUrl xmlns="b6565643-c00f-44ce-b5d1-532a85e4382c">
      <Url>https://docs.supersalud.gov.co/PortalWeb/planeacion/_layouts/15/DocIdRedir.aspx?ID=XQAF2AT3N76N-282333207-527</Url>
      <Description>XQAF2AT3N76N-282333207-527</Description>
    </_dlc_DocIdUrl>
    <DLCPolicyLabelClientValue xmlns="befa7d1e-01fa-485d-9633-acfbcfc322e1">Copia Controlada</DLCPolicyLabelClientValue>
    <DLCPolicyLabelLock xmlns="befa7d1e-01fa-485d-9633-acfbcfc322e1" xsi:nil="true"/>
    <DLCPolicyLabelValue xmlns="befa7d1e-01fa-485d-9633-acfbcfc322e1">Copia Controlada</DLCPolicyLabelValue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F4E7176A35C3C04FB2EF9AC55358BB58" ma:contentTypeVersion="40" ma:contentTypeDescription="Campos definidos por la oficina de planeación" ma:contentTypeScope="" ma:versionID="823169fffe76a71a05e93851b6b73f0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cfd7d055-4c42-4b1a-a19c-7e601acfe3a8" xmlns:ns5="befa7d1e-01fa-485d-9633-acfbcfc322e1" targetNamespace="http://schemas.microsoft.com/office/2006/metadata/properties" ma:root="true" ma:fieldsID="50b89b63e96fac72e78a2535ae458b10" ns1:_="" ns2:_="" ns3:_="" ns4:_="" ns5:_="">
    <xsd:import namespace="http://schemas.microsoft.com/sharepoint/v3"/>
    <xsd:import namespace="b6565643-c00f-44ce-b5d1-532a85e4382c"/>
    <xsd:import namespace="http://schemas.microsoft.com/sharepoint/v3/fields"/>
    <xsd:import namespace="cfd7d055-4c42-4b1a-a19c-7e601acfe3a8"/>
    <xsd:import namespace="befa7d1e-01fa-485d-9633-acfbcfc322e1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Nombre_x0020_del_x0020_responsable_x0020_de_x0020_producción" minOccurs="0"/>
                <xsd:element ref="ns4:Código_x0020_nombre_x0020_del_x0020_reponsable_x0020_producción" minOccurs="0"/>
                <xsd:element ref="ns4:Serie" minOccurs="0"/>
                <xsd:element ref="ns4:Sub-Serie" minOccurs="0"/>
                <xsd:element ref="ns4:Código_x0020_responsable_x0020_de_x0020_la_x0020_información" minOccurs="0"/>
                <xsd:element ref="ns4:Tipo_x0020_Documental" minOccurs="0"/>
                <xsd:element ref="ns4:Responsable_x0020_de_x0020_la_x0020_información" minOccurs="0"/>
                <xsd:element ref="ns2:_dlc_DocId" minOccurs="0"/>
                <xsd:element ref="ns2:_dlc_DocIdUrl" minOccurs="0"/>
                <xsd:element ref="ns2:_dlc_DocIdPersist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3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0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2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4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15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16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" ma:index="2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3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17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8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9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20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Código_x0020_responsable_x0020_de_x0020_la_x0020_información" ma:index="21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  <xsd:element name="Tipo_x0020_Documental" ma:index="22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3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a7d1e-01fa-485d-9633-acfbcfc322e1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4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5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6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0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9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F4E7176A35C3C04FB2EF9AC55358BB58|-1152541523" UniqueId="2018a8f0-29a4-4c93-a56f-edf38dbdac67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F4E7176A35C3C04FB2EF9AC55358BB58|1334821998" UniqueId="c6980237-d4b8-4c57-a95d-0d68ebd2661f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12D03A-8FBB-4CF4-A887-CF32964EA6D2}">
  <ds:schemaRefs>
    <ds:schemaRef ds:uri="http://purl.org/dc/dcmitype/"/>
    <ds:schemaRef ds:uri="cfd7d055-4c42-4b1a-a19c-7e601acfe3a8"/>
    <ds:schemaRef ds:uri="befa7d1e-01fa-485d-9633-acfbcfc322e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sharepoint/v3/fields"/>
    <ds:schemaRef ds:uri="http://purl.org/dc/elements/1.1/"/>
    <ds:schemaRef ds:uri="http://www.w3.org/XML/1998/namespace"/>
    <ds:schemaRef ds:uri="b6565643-c00f-44ce-b5d1-532a85e4382c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06798E-9178-4814-A46B-BA17849B207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F1F45E7-89EC-4F94-8CCB-4C644FA40A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cfd7d055-4c42-4b1a-a19c-7e601acfe3a8"/>
    <ds:schemaRef ds:uri="befa7d1e-01fa-485d-9633-acfbcfc322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4D81044-CD9D-4B53-B845-8B954D8C37E9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PIC</vt:lpstr>
      <vt:lpstr>PIC-V3</vt:lpstr>
      <vt:lpstr>PIC (2)</vt:lpstr>
      <vt:lpstr>Metadatos</vt:lpstr>
      <vt:lpstr>LISTADOS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Institucional de Capacitación 2025</dc:title>
  <dc:subject/>
  <dc:creator>Dell Inspiron</dc:creator>
  <cp:keywords>cronograma, plan, PIC, 2025, supersalud</cp:keywords>
  <dc:description/>
  <cp:lastModifiedBy>Adriana Maria Guerrero Ladino</cp:lastModifiedBy>
  <cp:revision/>
  <dcterms:created xsi:type="dcterms:W3CDTF">2021-12-02T20:51:37Z</dcterms:created>
  <dcterms:modified xsi:type="dcterms:W3CDTF">2025-11-06T22:39:34Z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0x0101006C70C9CFFF10F647A97BB5C9232AAEE500F4E7176A35C3C04FB2EF9AC55358BB58</vt:lpwstr>
  </property>
  <property fmtid="{D5CDD505-2E9C-101B-9397-08002B2CF9AE}" pid="4" name="Publicado">
    <vt:bool>true</vt:bool>
  </property>
  <property fmtid="{D5CDD505-2E9C-101B-9397-08002B2CF9AE}" pid="5" name="_dlc_DocIdItemGuid">
    <vt:lpwstr>a78d9fd0-5b44-45bb-b616-a1ea58ef9a93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