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Enero/"/>
    </mc:Choice>
  </mc:AlternateContent>
  <xr:revisionPtr revIDLastSave="0" documentId="8_{09C7FDF1-B9F0-4D1C-8B01-9D2D529228E9}" xr6:coauthVersionLast="47" xr6:coauthVersionMax="47" xr10:uidLastSave="{00000000-0000-0000-0000-000000000000}"/>
  <bookViews>
    <workbookView xWindow="20370" yWindow="-120" windowWidth="29040" windowHeight="15720" tabRatio="413" firstSheet="8" activeTab="10" xr2:uid="{00000000-000D-0000-FFFF-FFFF00000000}"/>
  </bookViews>
  <sheets>
    <sheet name="ENERO" sheetId="7" r:id="rId1"/>
    <sheet name="MARZO" sheetId="9" r:id="rId2"/>
    <sheet name="ABRIL" sheetId="10" r:id="rId3"/>
    <sheet name="MAYO" sheetId="12" r:id="rId4"/>
    <sheet name="JUNIO" sheetId="13" r:id="rId5"/>
    <sheet name="JULIO" sheetId="11" r:id="rId6"/>
    <sheet name="AGOSTO" sheetId="14" r:id="rId7"/>
    <sheet name="SEPTIEMBRE" sheetId="15" r:id="rId8"/>
    <sheet name="OCTUBRE" sheetId="16" r:id="rId9"/>
    <sheet name="NOVIEMBRE" sheetId="17" r:id="rId10"/>
    <sheet name="DICIEMBRE" sheetId="18" r:id="rId11"/>
    <sheet name="Metadatos" sheetId="6" state="hidden" r:id="rId12"/>
    <sheet name="LISTAS" sheetId="5" state="hidden" r:id="rId13"/>
  </sheets>
  <definedNames>
    <definedName name="_xlnm._FilterDatabase" localSheetId="2" hidden="1">ABRIL!$A$6:$AJ$156</definedName>
    <definedName name="_xlnm._FilterDatabase" localSheetId="6" hidden="1">AGOSTO!$A$6:$AJ$6</definedName>
    <definedName name="_xlnm._FilterDatabase" localSheetId="10" hidden="1">DICIEMBRE!$A$6:$AJ$156</definedName>
    <definedName name="_xlnm._FilterDatabase" localSheetId="0" hidden="1">ENERO!$A$6:$BO$195</definedName>
    <definedName name="_xlnm._FilterDatabase" localSheetId="5" hidden="1">JULIO!$A$6:$AJ$156</definedName>
    <definedName name="_xlnm._FilterDatabase" localSheetId="4" hidden="1">JUNIO!$A$6:$AJ$156</definedName>
    <definedName name="_xlnm._FilterDatabase" localSheetId="1" hidden="1">MARZO!$A$6:$AJ$156</definedName>
    <definedName name="_xlnm._FilterDatabase" localSheetId="3" hidden="1">MAYO!$A$6:$AJ$156</definedName>
    <definedName name="_xlnm._FilterDatabase" localSheetId="9" hidden="1">NOVIEMBRE!$A$6:$AJ$157</definedName>
    <definedName name="_xlnm._FilterDatabase" localSheetId="8" hidden="1">OCTUBRE!$A$6:$AJ$156</definedName>
    <definedName name="_xlnm._FilterDatabase" localSheetId="7" hidden="1">SEPTIEMBRE!$A$6:$AJ$6</definedName>
    <definedName name="D_MIPG" localSheetId="2">#REF!</definedName>
    <definedName name="D_MIPG" localSheetId="6">#REF!</definedName>
    <definedName name="D_MIPG" localSheetId="10">#REF!</definedName>
    <definedName name="D_MIPG" localSheetId="0">#REF!</definedName>
    <definedName name="D_MIPG" localSheetId="5">#REF!</definedName>
    <definedName name="D_MIPG" localSheetId="4">#REF!</definedName>
    <definedName name="D_MIPG" localSheetId="1">#REF!</definedName>
    <definedName name="D_MIPG" localSheetId="3">#REF!</definedName>
    <definedName name="D_MIPG" localSheetId="9">#REF!</definedName>
    <definedName name="D_MIPG" localSheetId="8">#REF!</definedName>
    <definedName name="D_MIPG" localSheetId="7">#REF!</definedName>
    <definedName name="D_MIPG">LISTAS!$D$2:$D$12</definedName>
    <definedName name="DEPENDENCIAS" localSheetId="2">#REF!</definedName>
    <definedName name="DEPENDENCIAS" localSheetId="6">#REF!</definedName>
    <definedName name="DEPENDENCIAS" localSheetId="10">#REF!</definedName>
    <definedName name="DEPENDENCIAS" localSheetId="0">#REF!</definedName>
    <definedName name="DEPENDENCIAS" localSheetId="5">#REF!</definedName>
    <definedName name="DEPENDENCIAS" localSheetId="4">#REF!</definedName>
    <definedName name="DEPENDENCIAS" localSheetId="1">#REF!</definedName>
    <definedName name="DEPENDENCIAS" localSheetId="3">#REF!</definedName>
    <definedName name="DEPENDENCIAS" localSheetId="9">#REF!</definedName>
    <definedName name="DEPENDENCIAS" localSheetId="8">#REF!</definedName>
    <definedName name="DEPENDENCIAS" localSheetId="7">#REF!</definedName>
    <definedName name="DEPENDENCIAS">LISTAS!$J$2:$J$16</definedName>
    <definedName name="EES" localSheetId="2">#REF!</definedName>
    <definedName name="EES" localSheetId="6">#REF!</definedName>
    <definedName name="EES" localSheetId="10">#REF!</definedName>
    <definedName name="EES" localSheetId="0">#REF!</definedName>
    <definedName name="EES" localSheetId="5">#REF!</definedName>
    <definedName name="EES" localSheetId="4">#REF!</definedName>
    <definedName name="EES" localSheetId="1">#REF!</definedName>
    <definedName name="EES" localSheetId="3">#REF!</definedName>
    <definedName name="EES" localSheetId="9">#REF!</definedName>
    <definedName name="EES" localSheetId="8">#REF!</definedName>
    <definedName name="EES" localSheetId="7">#REF!</definedName>
    <definedName name="EES">LISTAS!$G$2:$G$7</definedName>
    <definedName name="FRECU" localSheetId="2">#REF!</definedName>
    <definedName name="FRECU" localSheetId="6">#REF!</definedName>
    <definedName name="FRECU" localSheetId="10">#REF!</definedName>
    <definedName name="FRECU" localSheetId="0">#REF!</definedName>
    <definedName name="FRECU" localSheetId="5">#REF!</definedName>
    <definedName name="FRECU" localSheetId="4">#REF!</definedName>
    <definedName name="FRECU" localSheetId="1">#REF!</definedName>
    <definedName name="FRECU" localSheetId="3">#REF!</definedName>
    <definedName name="FRECU" localSheetId="9">#REF!</definedName>
    <definedName name="FRECU" localSheetId="8">#REF!</definedName>
    <definedName name="FRECU" localSheetId="7">#REF!</definedName>
    <definedName name="FRECU">LISTAS!$L$2:$L$8</definedName>
    <definedName name="OBI" localSheetId="2">#REF!</definedName>
    <definedName name="OBI" localSheetId="6">#REF!</definedName>
    <definedName name="OBI" localSheetId="10">#REF!</definedName>
    <definedName name="OBI" localSheetId="0">#REF!</definedName>
    <definedName name="OBI" localSheetId="5">#REF!</definedName>
    <definedName name="OBI" localSheetId="4">#REF!</definedName>
    <definedName name="OBI" localSheetId="1">#REF!</definedName>
    <definedName name="OBI" localSheetId="3">#REF!</definedName>
    <definedName name="OBI" localSheetId="9">#REF!</definedName>
    <definedName name="OBI" localSheetId="8">#REF!</definedName>
    <definedName name="OBI" localSheetId="7">#REF!</definedName>
    <definedName name="OBI">LISTAS!$F$2:$F$9</definedName>
    <definedName name="ODS" localSheetId="2">#REF!</definedName>
    <definedName name="ODS" localSheetId="6">#REF!</definedName>
    <definedName name="ODS" localSheetId="10">#REF!</definedName>
    <definedName name="ODS" localSheetId="0">#REF!</definedName>
    <definedName name="ODS" localSheetId="5">#REF!</definedName>
    <definedName name="ODS" localSheetId="4">#REF!</definedName>
    <definedName name="ODS" localSheetId="1">#REF!</definedName>
    <definedName name="ODS" localSheetId="3">#REF!</definedName>
    <definedName name="ODS" localSheetId="9">#REF!</definedName>
    <definedName name="ODS" localSheetId="8">#REF!</definedName>
    <definedName name="ODS" localSheetId="7">#REF!</definedName>
    <definedName name="ODS">LISTAS!$A$2:$A$8</definedName>
    <definedName name="P_MIPG" localSheetId="2">#REF!</definedName>
    <definedName name="P_MIPG" localSheetId="6">#REF!</definedName>
    <definedName name="P_MIPG" localSheetId="10">#REF!</definedName>
    <definedName name="P_MIPG" localSheetId="0">#REF!</definedName>
    <definedName name="P_MIPG" localSheetId="5">#REF!</definedName>
    <definedName name="P_MIPG" localSheetId="4">#REF!</definedName>
    <definedName name="P_MIPG" localSheetId="1">#REF!</definedName>
    <definedName name="P_MIPG" localSheetId="3">#REF!</definedName>
    <definedName name="P_MIPG" localSheetId="9">#REF!</definedName>
    <definedName name="P_MIPG" localSheetId="8">#REF!</definedName>
    <definedName name="P_MIPG" localSheetId="7">#REF!</definedName>
    <definedName name="P_MIPG">LISTAS!$E$2:$E$23</definedName>
    <definedName name="PES">LISTAS!$B$2:$B$6</definedName>
    <definedName name="PI" localSheetId="2">#REF!</definedName>
    <definedName name="PI" localSheetId="6">#REF!</definedName>
    <definedName name="PI" localSheetId="10">#REF!</definedName>
    <definedName name="PI" localSheetId="0">#REF!</definedName>
    <definedName name="PI" localSheetId="5">#REF!</definedName>
    <definedName name="PI" localSheetId="4">#REF!</definedName>
    <definedName name="PI" localSheetId="1">#REF!</definedName>
    <definedName name="PI" localSheetId="3">#REF!</definedName>
    <definedName name="PI" localSheetId="9">#REF!</definedName>
    <definedName name="PI" localSheetId="8">#REF!</definedName>
    <definedName name="PI" localSheetId="7">#REF!</definedName>
    <definedName name="PI">LISTAS!$I$2:$I$16</definedName>
    <definedName name="PND" localSheetId="2">#REF!</definedName>
    <definedName name="PND" localSheetId="6">#REF!</definedName>
    <definedName name="PND" localSheetId="10">#REF!</definedName>
    <definedName name="PND" localSheetId="0">#REF!</definedName>
    <definedName name="PND" localSheetId="5">#REF!</definedName>
    <definedName name="PND" localSheetId="4">#REF!</definedName>
    <definedName name="PND" localSheetId="1">#REF!</definedName>
    <definedName name="PND" localSheetId="3">#REF!</definedName>
    <definedName name="PND" localSheetId="9">#REF!</definedName>
    <definedName name="PND" localSheetId="8">#REF!</definedName>
    <definedName name="PND" localSheetId="7">#REF!</definedName>
    <definedName name="PND">LISTAS!$C$2:$C$6</definedName>
    <definedName name="PRC">LISTAS!$H$2:$H$48</definedName>
    <definedName name="TIPO" localSheetId="2">#REF!</definedName>
    <definedName name="TIPO" localSheetId="6">#REF!</definedName>
    <definedName name="TIPO" localSheetId="10">#REF!</definedName>
    <definedName name="TIPO" localSheetId="0">#REF!</definedName>
    <definedName name="TIPO" localSheetId="5">#REF!</definedName>
    <definedName name="TIPO" localSheetId="4">#REF!</definedName>
    <definedName name="TIPO" localSheetId="1">#REF!</definedName>
    <definedName name="TIPO" localSheetId="3">#REF!</definedName>
    <definedName name="TIPO" localSheetId="9">#REF!</definedName>
    <definedName name="TIPO" localSheetId="8">#REF!</definedName>
    <definedName name="TIPO" localSheetId="7">#REF!</definedName>
    <definedName name="TIPO">LISTAS!$K$2:$K$7</definedName>
    <definedName name="_xlnm.Print_Titles" localSheetId="2">ABRIL!$1:$6</definedName>
    <definedName name="_xlnm.Print_Titles" localSheetId="6">AGOSTO!$1:$6</definedName>
    <definedName name="_xlnm.Print_Titles" localSheetId="10">DICIEMBRE!$1:$6</definedName>
    <definedName name="_xlnm.Print_Titles" localSheetId="0">ENERO!$1:$6</definedName>
    <definedName name="_xlnm.Print_Titles" localSheetId="5">JULIO!$1:$6</definedName>
    <definedName name="_xlnm.Print_Titles" localSheetId="4">JUNIO!$1:$6</definedName>
    <definedName name="_xlnm.Print_Titles" localSheetId="1">MARZO!$1:$6</definedName>
    <definedName name="_xlnm.Print_Titles" localSheetId="3">MAYO!$1:$6</definedName>
    <definedName name="_xlnm.Print_Titles" localSheetId="9">NOVIEMBRE!$1:$6</definedName>
    <definedName name="_xlnm.Print_Titles" localSheetId="8">OCTUBRE!$1:$6</definedName>
    <definedName name="_xlnm.Print_Titles" localSheetId="7">SEPTIEMBRE!$1:$6</definedName>
    <definedName name="UM" localSheetId="2">#REF!</definedName>
    <definedName name="UM" localSheetId="6">#REF!</definedName>
    <definedName name="UM" localSheetId="10">#REF!</definedName>
    <definedName name="UM" localSheetId="0">#REF!</definedName>
    <definedName name="UM" localSheetId="5">#REF!</definedName>
    <definedName name="UM" localSheetId="4">#REF!</definedName>
    <definedName name="UM" localSheetId="1">#REF!</definedName>
    <definedName name="UM" localSheetId="3">#REF!</definedName>
    <definedName name="UM" localSheetId="9">#REF!</definedName>
    <definedName name="UM" localSheetId="8">#REF!</definedName>
    <definedName name="UM" localSheetId="7">#REF!</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58" i="16" l="1"/>
  <c r="AI158" i="15"/>
  <c r="AI90" i="15"/>
  <c r="AI158" i="14"/>
  <c r="AI90" i="14"/>
  <c r="AI158" i="11"/>
  <c r="AI90" i="13"/>
  <c r="AI90" i="12" l="1"/>
  <c r="AI90" i="11" l="1"/>
  <c r="AI90" i="10"/>
  <c r="AI90" i="9"/>
  <c r="AI1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A687089E-D283-4923-B19D-3DB7FB5D57AA}">
      <text>
        <r>
          <rPr>
            <sz val="9"/>
            <color indexed="81"/>
            <rFont val="Tahoma"/>
            <family val="2"/>
          </rPr>
          <t xml:space="preserve">
Seleccionar el Objetivo de la lista desplegable de acuerdo con la actividad e indicador.</t>
        </r>
      </text>
    </comment>
    <comment ref="B5" authorId="0" shapeId="0" xr:uid="{6FA3A2DC-874D-450A-A033-B3E70EAA1755}">
      <text>
        <r>
          <rPr>
            <sz val="9"/>
            <color indexed="81"/>
            <rFont val="Tahoma"/>
            <family val="2"/>
          </rPr>
          <t xml:space="preserve">
Seleccionar el Objetivo de la lista desplegable  de acuerdo con la actividad e indicador.</t>
        </r>
      </text>
    </comment>
    <comment ref="C5" authorId="0" shapeId="0" xr:uid="{0D95FC49-E31D-402F-B3DA-7F33E2C07498}">
      <text>
        <r>
          <rPr>
            <sz val="9"/>
            <color indexed="81"/>
            <rFont val="Tahoma"/>
            <family val="2"/>
          </rPr>
          <t xml:space="preserve">
Seleccionar el Objetivo de la lista desplegable , de acuerdo con la actividad e indicador.</t>
        </r>
      </text>
    </comment>
    <comment ref="D5" authorId="0" shapeId="0" xr:uid="{ACB04552-4369-4D4B-9681-BB7E249C1F7E}">
      <text>
        <r>
          <rPr>
            <sz val="9"/>
            <color indexed="81"/>
            <rFont val="Tahoma"/>
            <family val="2"/>
          </rPr>
          <t xml:space="preserve">
Seleccionar la Dimensión de la lista desplegable , de acuerdo con la actividad e indicador.</t>
        </r>
      </text>
    </comment>
    <comment ref="E5" authorId="0" shapeId="0" xr:uid="{E5B93BF9-4E1C-4598-82B8-057532B1FB73}">
      <text>
        <r>
          <rPr>
            <sz val="9"/>
            <color indexed="81"/>
            <rFont val="Tahoma"/>
            <family val="2"/>
          </rPr>
          <t xml:space="preserve">
Seleccionar la Política asociada a la Dimensión de la lista desplegable de acuerdo con la actividad e indicador.</t>
        </r>
      </text>
    </comment>
    <comment ref="F5" authorId="0" shapeId="0" xr:uid="{456A4C17-53FA-4622-994E-060A9FFA691C}">
      <text>
        <r>
          <rPr>
            <sz val="9"/>
            <color indexed="81"/>
            <rFont val="Tahoma"/>
            <family val="2"/>
          </rPr>
          <t xml:space="preserve">
Seleccionar el Objetivo de la lista desplegable  de acuerdo con la actividad e indicador.</t>
        </r>
      </text>
    </comment>
    <comment ref="G5" authorId="0" shapeId="0" xr:uid="{919A9425-01F7-40D9-B9F0-FC908309BD4B}">
      <text>
        <r>
          <rPr>
            <sz val="9"/>
            <color indexed="81"/>
            <rFont val="Tahoma"/>
            <family val="2"/>
          </rPr>
          <t xml:space="preserve">
Seleccionar el Objetivo de la lista desplegable, de acuerdo con la actividad e indicador.</t>
        </r>
      </text>
    </comment>
    <comment ref="H5" authorId="0" shapeId="0" xr:uid="{81314116-1973-4CAD-8A88-7FBEC89310E4}">
      <text>
        <r>
          <rPr>
            <sz val="9"/>
            <color indexed="81"/>
            <rFont val="Tahoma"/>
            <family val="2"/>
          </rPr>
          <t xml:space="preserve">
Seleccionar el proceso de la lista desplegable, de acuerdo con la actividad e indicador.</t>
        </r>
      </text>
    </comment>
    <comment ref="I5" authorId="1" shapeId="0" xr:uid="{AA2A61E5-91DE-42B6-8A60-09C789E9E549}">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ACE191D0-3EB3-41A7-96FD-15A4F95F80BE}">
      <text>
        <r>
          <rPr>
            <sz val="9"/>
            <color indexed="81"/>
            <rFont val="Tahoma"/>
            <family val="2"/>
          </rPr>
          <t xml:space="preserve">Relacionar la apuesta estratégica formulada en el Plan Estratégico Institucional, con que se articulará con la actividad del PAG.
</t>
        </r>
      </text>
    </comment>
    <comment ref="K5" authorId="0" shapeId="0" xr:uid="{4534A0B7-8FE1-45E9-B963-93D8CF2C9FD6}">
      <text>
        <r>
          <rPr>
            <sz val="9"/>
            <color indexed="81"/>
            <rFont val="Tahoma"/>
            <family val="2"/>
          </rPr>
          <t xml:space="preserve">
Realizar la actividad que realizará en la vigencia</t>
        </r>
      </text>
    </comment>
    <comment ref="L5" authorId="0" shapeId="0" xr:uid="{E639FE6C-AD70-4657-9242-C8253708982E}">
      <text>
        <r>
          <rPr>
            <b/>
            <sz val="9"/>
            <color indexed="81"/>
            <rFont val="Tahoma"/>
            <family val="2"/>
          </rPr>
          <t>Andrea del Pilar Lopez:</t>
        </r>
        <r>
          <rPr>
            <sz val="9"/>
            <color indexed="81"/>
            <rFont val="Tahoma"/>
            <family val="2"/>
          </rPr>
          <t xml:space="preserve">
Informativo</t>
        </r>
      </text>
    </comment>
    <comment ref="R5" authorId="0" shapeId="0" xr:uid="{94D63B47-DBCA-4120-B2AF-8201E086678A}">
      <text>
        <r>
          <rPr>
            <sz val="9"/>
            <color indexed="81"/>
            <rFont val="Tahoma"/>
            <family val="2"/>
          </rPr>
          <t>Relacionar la cifra que corresponde a la Línea o punto de partida en que inicia la actividad</t>
        </r>
      </text>
    </comment>
    <comment ref="AF5" authorId="0" shapeId="0" xr:uid="{BC113E1E-981F-495A-8645-B788A2590CA7}">
      <text>
        <r>
          <rPr>
            <sz val="9"/>
            <color indexed="81"/>
            <rFont val="Tahoma"/>
            <family val="2"/>
          </rPr>
          <t xml:space="preserve">
Seleccionar el nombre del proyecto de Inversión de la lista desplegable</t>
        </r>
      </text>
    </comment>
    <comment ref="AG5" authorId="0" shapeId="0" xr:uid="{5F24DAD7-8D7B-4F72-909F-88FD8D54996C}">
      <text>
        <r>
          <rPr>
            <b/>
            <sz val="9"/>
            <color indexed="81"/>
            <rFont val="Tahoma"/>
            <family val="2"/>
          </rPr>
          <t xml:space="preserve">
</t>
        </r>
        <r>
          <rPr>
            <sz val="9"/>
            <color indexed="81"/>
            <rFont val="Tahoma"/>
            <family val="2"/>
          </rPr>
          <t>Relacionar la actividad del proyecto de Inversión</t>
        </r>
      </text>
    </comment>
    <comment ref="AH5" authorId="0" shapeId="0" xr:uid="{E48BA2FF-7A63-4C92-94A9-C54782DF2C2C}">
      <text>
        <r>
          <rPr>
            <sz val="9"/>
            <color indexed="81"/>
            <rFont val="Tahoma"/>
            <family val="2"/>
          </rPr>
          <t xml:space="preserve">
Informativo</t>
        </r>
      </text>
    </comment>
    <comment ref="AJ5" authorId="0" shapeId="0" xr:uid="{CF0F7B24-991A-40DC-94B1-0E1CA6367E16}">
      <text>
        <r>
          <rPr>
            <sz val="9"/>
            <color indexed="81"/>
            <rFont val="Tahoma"/>
            <family val="2"/>
          </rPr>
          <t>Seleccionar la depedencia de la lista desplegable responsable de la actividad e indicador</t>
        </r>
      </text>
    </comment>
    <comment ref="L6" authorId="0" shapeId="0" xr:uid="{C774E12D-5CB6-493D-B5AD-4713E3E6B7EA}">
      <text>
        <r>
          <rPr>
            <sz val="9"/>
            <color indexed="81"/>
            <rFont val="Tahoma"/>
            <family val="2"/>
          </rPr>
          <t>Se relaciona el Código, emitido por la OAP</t>
        </r>
      </text>
    </comment>
    <comment ref="M6" authorId="0" shapeId="0" xr:uid="{8797CB4C-740B-4F6B-B4FF-A6E6B5125F25}">
      <text>
        <r>
          <rPr>
            <sz val="9"/>
            <color indexed="81"/>
            <rFont val="Tahoma"/>
            <family val="2"/>
          </rPr>
          <t>Relacionar el Nombre del indicador, el cual medirá la ejecución de la actividad.</t>
        </r>
      </text>
    </comment>
    <comment ref="N6" authorId="0" shapeId="0" xr:uid="{BAE50D3A-52DD-4D1A-B72D-537B2A0294F3}">
      <text>
        <r>
          <rPr>
            <sz val="9"/>
            <color indexed="81"/>
            <rFont val="Tahoma"/>
            <family val="2"/>
          </rPr>
          <t>Relacionar la formula del indicador</t>
        </r>
      </text>
    </comment>
    <comment ref="O6" authorId="0" shapeId="0" xr:uid="{C378FBB7-12FD-4F45-A9D8-ECCC75B41224}">
      <text>
        <r>
          <rPr>
            <sz val="9"/>
            <color indexed="81"/>
            <rFont val="Tahoma"/>
            <family val="2"/>
          </rPr>
          <t>Seleccionar el tipo de indicador de la lista desplegable</t>
        </r>
      </text>
    </comment>
    <comment ref="P6" authorId="0" shapeId="0" xr:uid="{1D96AE7F-DED9-4381-A919-85123DBA89F2}">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550C63AD-0C11-4E25-8AFD-ED8FD0998784}">
      <text>
        <r>
          <rPr>
            <sz val="9"/>
            <color indexed="81"/>
            <rFont val="Tahoma"/>
            <family val="2"/>
          </rPr>
          <t>Seleccionar la frecuencia de reporte de la lista desplegable que apunta al Indicador</t>
        </r>
      </text>
    </comment>
    <comment ref="S6" authorId="0" shapeId="0" xr:uid="{5999A7A6-8A3F-4582-8A89-0534D0F4AC22}">
      <text>
        <r>
          <rPr>
            <sz val="9"/>
            <color indexed="81"/>
            <rFont val="Tahoma"/>
            <family val="2"/>
          </rPr>
          <t>Punto de proyección en que se quiere llegar con la ejecución de la actividad</t>
        </r>
      </text>
    </comment>
    <comment ref="T6" authorId="0" shapeId="0" xr:uid="{28419228-F9B0-4001-BCAA-932888E79C50}">
      <text>
        <r>
          <rPr>
            <sz val="9"/>
            <color indexed="81"/>
            <rFont val="Tahoma"/>
            <family val="2"/>
          </rPr>
          <t>Relacionar y proyectar por mes la meta del año</t>
        </r>
      </text>
    </comment>
    <comment ref="AH6" authorId="0" shapeId="0" xr:uid="{B7A531BB-30C7-45D1-A78B-505ECD2126E8}">
      <text>
        <r>
          <rPr>
            <sz val="9"/>
            <color indexed="81"/>
            <rFont val="Tahoma"/>
            <family val="2"/>
          </rPr>
          <t>Relacionar el rubro asociado a la actividad del proyecto de inversión, ejemplo: C-1999-0300-10</t>
        </r>
      </text>
    </comment>
    <comment ref="AI6" authorId="0" shapeId="0" xr:uid="{17293A21-6AB0-4DC7-89CB-73559DC21948}">
      <text>
        <r>
          <rPr>
            <sz val="9"/>
            <color indexed="81"/>
            <rFont val="Tahoma"/>
            <family val="2"/>
          </rPr>
          <t>Relacionar el valor asociado a la actividad del proyecto de inversión, ejemplo: $234.402.000</t>
        </r>
      </text>
    </comment>
    <comment ref="A197" authorId="2" shapeId="0" xr:uid="{6E87E2A5-C5F0-4752-A4F0-7FA70A3E041E}">
      <text>
        <r>
          <rPr>
            <b/>
            <sz val="9"/>
            <color indexed="81"/>
            <rFont val="Tahoma"/>
            <family val="2"/>
          </rPr>
          <t xml:space="preserve">Registrar fecha de actualización del registro en formato DD/MM/AAAA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AC30CA97-5949-41AD-BBEF-8936F8CD28F9}">
      <text>
        <r>
          <rPr>
            <sz val="9"/>
            <color indexed="81"/>
            <rFont val="Tahoma"/>
            <family val="2"/>
          </rPr>
          <t xml:space="preserve">
Seleccionar el Objetivo de la lista desplegable de acuerdo con la actividad e indicador.</t>
        </r>
      </text>
    </comment>
    <comment ref="B5" authorId="0" shapeId="0" xr:uid="{098AAB51-EF75-4F56-905D-1F50678FEF08}">
      <text>
        <r>
          <rPr>
            <sz val="9"/>
            <color indexed="81"/>
            <rFont val="Tahoma"/>
            <family val="2"/>
          </rPr>
          <t xml:space="preserve">
Seleccionar el Objetivo de la lista desplegable  de acuerdo con la actividad e indicador.</t>
        </r>
      </text>
    </comment>
    <comment ref="C5" authorId="0" shapeId="0" xr:uid="{F86530DF-0AE4-4F6B-83E7-4452C5B3FCB5}">
      <text>
        <r>
          <rPr>
            <sz val="9"/>
            <color indexed="81"/>
            <rFont val="Tahoma"/>
            <family val="2"/>
          </rPr>
          <t xml:space="preserve">
Seleccionar el Objetivo de la lista desplegable , de acuerdo con la actividad e indicador.</t>
        </r>
      </text>
    </comment>
    <comment ref="D5" authorId="0" shapeId="0" xr:uid="{1DFC435A-41C0-434A-9DAD-FAB8E55361ED}">
      <text>
        <r>
          <rPr>
            <sz val="9"/>
            <color indexed="81"/>
            <rFont val="Tahoma"/>
            <family val="2"/>
          </rPr>
          <t xml:space="preserve">
Seleccionar la Dimensión de la lista desplegable , de acuerdo con la actividad e indicador.</t>
        </r>
      </text>
    </comment>
    <comment ref="E5" authorId="0" shapeId="0" xr:uid="{2F982A5B-4E7D-4702-AE68-886157A0649F}">
      <text>
        <r>
          <rPr>
            <sz val="9"/>
            <color indexed="81"/>
            <rFont val="Tahoma"/>
            <family val="2"/>
          </rPr>
          <t xml:space="preserve">
Seleccionar la Política asociada a la Dimensión de la lista desplegable de acuerdo con la actividad e indicador.</t>
        </r>
      </text>
    </comment>
    <comment ref="F5" authorId="0" shapeId="0" xr:uid="{087D3FF0-819B-43EB-88C9-81AD5B5A081C}">
      <text>
        <r>
          <rPr>
            <sz val="9"/>
            <color indexed="81"/>
            <rFont val="Tahoma"/>
            <family val="2"/>
          </rPr>
          <t xml:space="preserve">
Seleccionar el Objetivo de la lista desplegable  de acuerdo con la actividad e indicador.</t>
        </r>
      </text>
    </comment>
    <comment ref="G5" authorId="0" shapeId="0" xr:uid="{E9CC7F41-A264-4819-86EC-3322E3016528}">
      <text>
        <r>
          <rPr>
            <sz val="9"/>
            <color indexed="81"/>
            <rFont val="Tahoma"/>
            <family val="2"/>
          </rPr>
          <t xml:space="preserve">
Seleccionar el Objetivo de la lista desplegable, de acuerdo con la actividad e indicador.</t>
        </r>
      </text>
    </comment>
    <comment ref="H5" authorId="0" shapeId="0" xr:uid="{7D88C51A-3CFD-4C08-93A1-D90EBD47D12B}">
      <text>
        <r>
          <rPr>
            <sz val="9"/>
            <color indexed="81"/>
            <rFont val="Tahoma"/>
            <family val="2"/>
          </rPr>
          <t xml:space="preserve">
Seleccionar el proceso de la lista desplegable, de acuerdo con la actividad e indicador.</t>
        </r>
      </text>
    </comment>
    <comment ref="I5" authorId="1" shapeId="0" xr:uid="{8A8E3311-C024-400B-B578-94C4528C8C0A}">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07DA1255-DCF5-40A5-BE51-3217206A6869}">
      <text>
        <r>
          <rPr>
            <sz val="9"/>
            <color indexed="81"/>
            <rFont val="Tahoma"/>
            <family val="2"/>
          </rPr>
          <t xml:space="preserve">Relacionar la apuesta estratégica formulada en el Plan Estratégico Institucional, con que se articulará con la actividad del PAG.
</t>
        </r>
      </text>
    </comment>
    <comment ref="K5" authorId="0" shapeId="0" xr:uid="{4600CDBD-3E93-4317-8C66-C61AC456832D}">
      <text>
        <r>
          <rPr>
            <sz val="9"/>
            <color indexed="81"/>
            <rFont val="Tahoma"/>
            <family val="2"/>
          </rPr>
          <t xml:space="preserve">
Realizar la actividad que realizará en la vigencia</t>
        </r>
      </text>
    </comment>
    <comment ref="L5" authorId="0" shapeId="0" xr:uid="{EC694BCA-2EB6-4339-B594-E07B2C2F002D}">
      <text>
        <r>
          <rPr>
            <b/>
            <sz val="9"/>
            <color indexed="81"/>
            <rFont val="Tahoma"/>
            <family val="2"/>
          </rPr>
          <t>Andrea del Pilar Lopez:</t>
        </r>
        <r>
          <rPr>
            <sz val="9"/>
            <color indexed="81"/>
            <rFont val="Tahoma"/>
            <family val="2"/>
          </rPr>
          <t xml:space="preserve">
Informativo</t>
        </r>
      </text>
    </comment>
    <comment ref="R5" authorId="0" shapeId="0" xr:uid="{BADC16A2-926D-4E97-A380-088AB9685119}">
      <text>
        <r>
          <rPr>
            <sz val="9"/>
            <color indexed="81"/>
            <rFont val="Tahoma"/>
            <family val="2"/>
          </rPr>
          <t>Relacionar la cifra que corresponde a la Línea o punto de partida en que inicia la actividad</t>
        </r>
      </text>
    </comment>
    <comment ref="AF5" authorId="0" shapeId="0" xr:uid="{F97A9DE2-51D4-4F6A-9460-E77C8469D00A}">
      <text>
        <r>
          <rPr>
            <sz val="9"/>
            <color indexed="81"/>
            <rFont val="Tahoma"/>
            <family val="2"/>
          </rPr>
          <t xml:space="preserve">
Seleccionar el nombre del proyecto de Inversión de la lista desplegable</t>
        </r>
      </text>
    </comment>
    <comment ref="AG5" authorId="0" shapeId="0" xr:uid="{3040C60A-8DE4-49BB-A3AC-E3D74693C084}">
      <text>
        <r>
          <rPr>
            <b/>
            <sz val="9"/>
            <color indexed="81"/>
            <rFont val="Tahoma"/>
            <family val="2"/>
          </rPr>
          <t xml:space="preserve">
</t>
        </r>
        <r>
          <rPr>
            <sz val="9"/>
            <color indexed="81"/>
            <rFont val="Tahoma"/>
            <family val="2"/>
          </rPr>
          <t>Relacionar la actividad del proyecto de Inversión</t>
        </r>
      </text>
    </comment>
    <comment ref="AH5" authorId="0" shapeId="0" xr:uid="{80595A09-073B-4250-89E6-40F60AAD09C5}">
      <text>
        <r>
          <rPr>
            <sz val="9"/>
            <color indexed="81"/>
            <rFont val="Tahoma"/>
            <family val="2"/>
          </rPr>
          <t xml:space="preserve">
Informativo</t>
        </r>
      </text>
    </comment>
    <comment ref="AJ5" authorId="0" shapeId="0" xr:uid="{0D1A2248-AE56-4253-B039-274B1E666985}">
      <text>
        <r>
          <rPr>
            <sz val="9"/>
            <color indexed="81"/>
            <rFont val="Tahoma"/>
            <family val="2"/>
          </rPr>
          <t>Seleccionar la depedencia de la lista desplegable responsable de la actividad e indicador</t>
        </r>
      </text>
    </comment>
    <comment ref="L6" authorId="0" shapeId="0" xr:uid="{96AA7470-04E0-429A-A5F7-D51D7E4D8A57}">
      <text>
        <r>
          <rPr>
            <sz val="9"/>
            <color indexed="81"/>
            <rFont val="Tahoma"/>
            <family val="2"/>
          </rPr>
          <t>Se relaciona el Código, emitido por la OAP</t>
        </r>
      </text>
    </comment>
    <comment ref="M6" authorId="0" shapeId="0" xr:uid="{EA059615-0413-48CA-9E59-6EB6DB37565D}">
      <text>
        <r>
          <rPr>
            <sz val="9"/>
            <color indexed="81"/>
            <rFont val="Tahoma"/>
            <family val="2"/>
          </rPr>
          <t>Relacionar el Nombre del indicador, el cual medirá la ejecución de la actividad.</t>
        </r>
      </text>
    </comment>
    <comment ref="N6" authorId="0" shapeId="0" xr:uid="{0C78B427-556B-4822-AF98-5A886801BBE1}">
      <text>
        <r>
          <rPr>
            <sz val="9"/>
            <color indexed="81"/>
            <rFont val="Tahoma"/>
            <family val="2"/>
          </rPr>
          <t>Relacionar la formula del indicador</t>
        </r>
      </text>
    </comment>
    <comment ref="O6" authorId="0" shapeId="0" xr:uid="{39810CA5-E1BC-4A56-81BB-E55FD79394DE}">
      <text>
        <r>
          <rPr>
            <sz val="9"/>
            <color indexed="81"/>
            <rFont val="Tahoma"/>
            <family val="2"/>
          </rPr>
          <t>Seleccionar el tipo de indicador de la lista desplegable</t>
        </r>
      </text>
    </comment>
    <comment ref="P6" authorId="0" shapeId="0" xr:uid="{0FEC86D2-F919-4FD8-9D3C-596A54BEEF3B}">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93B8167D-2FC4-43A0-B1A0-CE877D80AC04}">
      <text>
        <r>
          <rPr>
            <sz val="9"/>
            <color indexed="81"/>
            <rFont val="Tahoma"/>
            <family val="2"/>
          </rPr>
          <t>Seleccionar la frecuencia de reporte de la lista desplegable que apunta al Indicador</t>
        </r>
      </text>
    </comment>
    <comment ref="S6" authorId="0" shapeId="0" xr:uid="{00CEFD5B-2018-498E-9D15-5C0760611F25}">
      <text>
        <r>
          <rPr>
            <sz val="9"/>
            <color indexed="81"/>
            <rFont val="Tahoma"/>
            <family val="2"/>
          </rPr>
          <t>Punto de proyección en que se quiere llegar con la ejecución de la actividad</t>
        </r>
      </text>
    </comment>
    <comment ref="T6" authorId="0" shapeId="0" xr:uid="{8BAFB923-6718-46A0-8F42-3BB02FC1DF1C}">
      <text>
        <r>
          <rPr>
            <sz val="9"/>
            <color indexed="81"/>
            <rFont val="Tahoma"/>
            <family val="2"/>
          </rPr>
          <t>Relacionar y proyectar por mes la meta del año</t>
        </r>
      </text>
    </comment>
    <comment ref="AH6" authorId="0" shapeId="0" xr:uid="{80B4046A-FA56-44A7-A85E-9F0A33506BAF}">
      <text>
        <r>
          <rPr>
            <sz val="9"/>
            <color indexed="81"/>
            <rFont val="Tahoma"/>
            <family val="2"/>
          </rPr>
          <t>Relacionar el rubro asociado a la actividad del proyecto de inversión, ejemplo: C-1999-0300-10</t>
        </r>
      </text>
    </comment>
    <comment ref="AI6" authorId="0" shapeId="0" xr:uid="{7B7FFC0F-DE02-4133-9D9F-01894BDAD66A}">
      <text>
        <r>
          <rPr>
            <sz val="9"/>
            <color indexed="81"/>
            <rFont val="Tahoma"/>
            <family val="2"/>
          </rPr>
          <t>Relacionar el valor asociado a la actividad del proyecto de inversión, ejemplo: $234.402.000</t>
        </r>
      </text>
    </comment>
    <comment ref="A159" authorId="2" shapeId="0" xr:uid="{8A6C6C20-E8FA-42F1-904E-4B66F3772135}">
      <text>
        <r>
          <rPr>
            <b/>
            <sz val="9"/>
            <color indexed="81"/>
            <rFont val="Tahoma"/>
            <family val="2"/>
          </rPr>
          <t xml:space="preserve">Registrar fecha de actualización del registro en formato DD/MM/AAAA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F650D48E-C753-465A-9B2C-4E7F68DEB457}">
      <text>
        <r>
          <rPr>
            <sz val="9"/>
            <color indexed="81"/>
            <rFont val="Tahoma"/>
            <family val="2"/>
          </rPr>
          <t xml:space="preserve">
Seleccionar el Objetivo de la lista desplegable de acuerdo con la actividad e indicador.</t>
        </r>
      </text>
    </comment>
    <comment ref="B5" authorId="0" shapeId="0" xr:uid="{723EDEC6-B9CF-4EDC-B622-9580DF2DE0E4}">
      <text>
        <r>
          <rPr>
            <sz val="9"/>
            <color indexed="81"/>
            <rFont val="Tahoma"/>
            <family val="2"/>
          </rPr>
          <t xml:space="preserve">
Seleccionar el Objetivo de la lista desplegable  de acuerdo con la actividad e indicador.</t>
        </r>
      </text>
    </comment>
    <comment ref="C5" authorId="0" shapeId="0" xr:uid="{0F6D09FD-6003-4AF0-A5F9-DB88F02AE64A}">
      <text>
        <r>
          <rPr>
            <sz val="9"/>
            <color indexed="81"/>
            <rFont val="Tahoma"/>
            <family val="2"/>
          </rPr>
          <t xml:space="preserve">
Seleccionar el Objetivo de la lista desplegable , de acuerdo con la actividad e indicador.</t>
        </r>
      </text>
    </comment>
    <comment ref="D5" authorId="0" shapeId="0" xr:uid="{5EE09674-6EE5-4D2A-8B9E-3668D44E6A91}">
      <text>
        <r>
          <rPr>
            <sz val="9"/>
            <color indexed="81"/>
            <rFont val="Tahoma"/>
            <family val="2"/>
          </rPr>
          <t xml:space="preserve">
Seleccionar la Dimensión de la lista desplegable , de acuerdo con la actividad e indicador.</t>
        </r>
      </text>
    </comment>
    <comment ref="E5" authorId="0" shapeId="0" xr:uid="{552F6B5B-D5B3-46EE-9E77-6AF6AAC826B5}">
      <text>
        <r>
          <rPr>
            <sz val="9"/>
            <color indexed="81"/>
            <rFont val="Tahoma"/>
            <family val="2"/>
          </rPr>
          <t xml:space="preserve">
Seleccionar la Política asociada a la Dimensión de la lista desplegable de acuerdo con la actividad e indicador.</t>
        </r>
      </text>
    </comment>
    <comment ref="F5" authorId="0" shapeId="0" xr:uid="{F56DF0C5-7626-4455-A2BD-75A21CB36766}">
      <text>
        <r>
          <rPr>
            <sz val="9"/>
            <color indexed="81"/>
            <rFont val="Tahoma"/>
            <family val="2"/>
          </rPr>
          <t xml:space="preserve">
Seleccionar el Objetivo de la lista desplegable  de acuerdo con la actividad e indicador.</t>
        </r>
      </text>
    </comment>
    <comment ref="G5" authorId="0" shapeId="0" xr:uid="{E4EE75BC-E6B2-4A2D-902A-B07F7A173D1A}">
      <text>
        <r>
          <rPr>
            <sz val="9"/>
            <color indexed="81"/>
            <rFont val="Tahoma"/>
            <family val="2"/>
          </rPr>
          <t xml:space="preserve">
Seleccionar el Objetivo de la lista desplegable, de acuerdo con la actividad e indicador.</t>
        </r>
      </text>
    </comment>
    <comment ref="H5" authorId="0" shapeId="0" xr:uid="{6A844C72-3393-41FF-BBD8-EB9319DE38CB}">
      <text>
        <r>
          <rPr>
            <sz val="9"/>
            <color indexed="81"/>
            <rFont val="Tahoma"/>
            <family val="2"/>
          </rPr>
          <t xml:space="preserve">
Seleccionar el proceso de la lista desplegable, de acuerdo con la actividad e indicador.</t>
        </r>
      </text>
    </comment>
    <comment ref="I5" authorId="1" shapeId="0" xr:uid="{8327F2FD-F42D-43BE-AEEC-244D3A546235}">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C632F2BB-B98D-4E2A-AF48-1FC78A13E386}">
      <text>
        <r>
          <rPr>
            <sz val="9"/>
            <color indexed="81"/>
            <rFont val="Tahoma"/>
            <family val="2"/>
          </rPr>
          <t xml:space="preserve">Relacionar la apuesta estratégica formulada en el Plan Estratégico Institucional, con que se articulará con la actividad del PAG.
</t>
        </r>
      </text>
    </comment>
    <comment ref="K5" authorId="0" shapeId="0" xr:uid="{E5AA0228-B70B-4D36-9399-6CFE0AFAF5A0}">
      <text>
        <r>
          <rPr>
            <sz val="9"/>
            <color indexed="81"/>
            <rFont val="Tahoma"/>
            <family val="2"/>
          </rPr>
          <t xml:space="preserve">
Realizar la actividad que realizará en la vigencia</t>
        </r>
      </text>
    </comment>
    <comment ref="L5" authorId="0" shapeId="0" xr:uid="{4DABA2DE-ADE4-4958-B916-9FAA67271810}">
      <text>
        <r>
          <rPr>
            <b/>
            <sz val="9"/>
            <color indexed="81"/>
            <rFont val="Tahoma"/>
            <family val="2"/>
          </rPr>
          <t>Andrea del Pilar Lopez:</t>
        </r>
        <r>
          <rPr>
            <sz val="9"/>
            <color indexed="81"/>
            <rFont val="Tahoma"/>
            <family val="2"/>
          </rPr>
          <t xml:space="preserve">
Informativo</t>
        </r>
      </text>
    </comment>
    <comment ref="R5" authorId="0" shapeId="0" xr:uid="{DBBF8A96-927B-42C4-8953-1B59C8EE1CF1}">
      <text>
        <r>
          <rPr>
            <sz val="9"/>
            <color indexed="81"/>
            <rFont val="Tahoma"/>
            <family val="2"/>
          </rPr>
          <t>Relacionar la cifra que corresponde a la Línea o punto de partida en que inicia la actividad</t>
        </r>
      </text>
    </comment>
    <comment ref="AF5" authorId="0" shapeId="0" xr:uid="{E5AB91CA-727B-4217-8395-13D31ECCBA20}">
      <text>
        <r>
          <rPr>
            <sz val="9"/>
            <color indexed="81"/>
            <rFont val="Tahoma"/>
            <family val="2"/>
          </rPr>
          <t xml:space="preserve">
Seleccionar el nombre del proyecto de Inversión de la lista desplegable</t>
        </r>
      </text>
    </comment>
    <comment ref="AG5" authorId="0" shapeId="0" xr:uid="{FD11FE02-C9FD-4D11-BA23-A3CAD7AC99E8}">
      <text>
        <r>
          <rPr>
            <b/>
            <sz val="9"/>
            <color indexed="81"/>
            <rFont val="Tahoma"/>
            <family val="2"/>
          </rPr>
          <t xml:space="preserve">
</t>
        </r>
        <r>
          <rPr>
            <sz val="9"/>
            <color indexed="81"/>
            <rFont val="Tahoma"/>
            <family val="2"/>
          </rPr>
          <t>Relacionar la actividad del proyecto de Inversión</t>
        </r>
      </text>
    </comment>
    <comment ref="AH5" authorId="0" shapeId="0" xr:uid="{9F3CF6EA-652F-41B7-B695-EAF66D568F50}">
      <text>
        <r>
          <rPr>
            <sz val="9"/>
            <color indexed="81"/>
            <rFont val="Tahoma"/>
            <family val="2"/>
          </rPr>
          <t xml:space="preserve">
Informativo</t>
        </r>
      </text>
    </comment>
    <comment ref="AJ5" authorId="0" shapeId="0" xr:uid="{F2930EFE-B3A6-4090-BE46-B095B74693EC}">
      <text>
        <r>
          <rPr>
            <sz val="9"/>
            <color indexed="81"/>
            <rFont val="Tahoma"/>
            <family val="2"/>
          </rPr>
          <t>Seleccionar la depedencia de la lista desplegable responsable de la actividad e indicador</t>
        </r>
      </text>
    </comment>
    <comment ref="L6" authorId="0" shapeId="0" xr:uid="{B9578A8E-C524-426B-AFAF-F2EF193A7BC3}">
      <text>
        <r>
          <rPr>
            <sz val="9"/>
            <color indexed="81"/>
            <rFont val="Tahoma"/>
            <family val="2"/>
          </rPr>
          <t>Se relaciona el Código, emitido por la OAP</t>
        </r>
      </text>
    </comment>
    <comment ref="M6" authorId="0" shapeId="0" xr:uid="{8339C8CE-5E2A-4781-82A2-D57C44DEFC47}">
      <text>
        <r>
          <rPr>
            <sz val="9"/>
            <color indexed="81"/>
            <rFont val="Tahoma"/>
            <family val="2"/>
          </rPr>
          <t>Relacionar el Nombre del indicador, el cual medirá la ejecución de la actividad.</t>
        </r>
      </text>
    </comment>
    <comment ref="N6" authorId="0" shapeId="0" xr:uid="{408DD5C5-5EE3-4E67-876C-F885BD390953}">
      <text>
        <r>
          <rPr>
            <sz val="9"/>
            <color indexed="81"/>
            <rFont val="Tahoma"/>
            <family val="2"/>
          </rPr>
          <t>Relacionar la formula del indicador</t>
        </r>
      </text>
    </comment>
    <comment ref="O6" authorId="0" shapeId="0" xr:uid="{35B403E8-DFD6-41B9-B872-C28CA849296B}">
      <text>
        <r>
          <rPr>
            <sz val="9"/>
            <color indexed="81"/>
            <rFont val="Tahoma"/>
            <family val="2"/>
          </rPr>
          <t>Seleccionar el tipo de indicador de la lista desplegable</t>
        </r>
      </text>
    </comment>
    <comment ref="P6" authorId="0" shapeId="0" xr:uid="{1ECB86C8-6FEC-4CAC-8377-D95E3F4775C1}">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1EFE576B-2B35-4239-8164-67112B2EFF28}">
      <text>
        <r>
          <rPr>
            <sz val="9"/>
            <color indexed="81"/>
            <rFont val="Tahoma"/>
            <family val="2"/>
          </rPr>
          <t>Seleccionar la frecuencia de reporte de la lista desplegable que apunta al Indicador</t>
        </r>
      </text>
    </comment>
    <comment ref="S6" authorId="0" shapeId="0" xr:uid="{445CB18D-0F65-4F03-BAB8-EBD2D5904D8E}">
      <text>
        <r>
          <rPr>
            <sz val="9"/>
            <color indexed="81"/>
            <rFont val="Tahoma"/>
            <family val="2"/>
          </rPr>
          <t>Punto de proyección en que se quiere llegar con la ejecución de la actividad</t>
        </r>
      </text>
    </comment>
    <comment ref="T6" authorId="0" shapeId="0" xr:uid="{EDFCB580-7DFC-498E-B4BC-3E31B3F5DE3D}">
      <text>
        <r>
          <rPr>
            <sz val="9"/>
            <color indexed="81"/>
            <rFont val="Tahoma"/>
            <family val="2"/>
          </rPr>
          <t>Relacionar y proyectar por mes la meta del año</t>
        </r>
      </text>
    </comment>
    <comment ref="AH6" authorId="0" shapeId="0" xr:uid="{FE0CA538-FB9F-49FB-9BC2-EDCAD6320E14}">
      <text>
        <r>
          <rPr>
            <sz val="9"/>
            <color indexed="81"/>
            <rFont val="Tahoma"/>
            <family val="2"/>
          </rPr>
          <t>Relacionar el rubro asociado a la actividad del proyecto de inversión, ejemplo: C-1999-0300-10</t>
        </r>
      </text>
    </comment>
    <comment ref="AI6" authorId="0" shapeId="0" xr:uid="{ED198639-5398-426B-BDA3-AD579C53D0F9}">
      <text>
        <r>
          <rPr>
            <sz val="9"/>
            <color indexed="81"/>
            <rFont val="Tahoma"/>
            <family val="2"/>
          </rPr>
          <t>Relacionar el valor asociado a la actividad del proyecto de inversión, ejemplo: $234.402.000</t>
        </r>
      </text>
    </comment>
    <comment ref="A158" authorId="2" shapeId="0" xr:uid="{BDFAAFA9-5753-473F-9B6B-810889315E70}">
      <text>
        <r>
          <rPr>
            <b/>
            <sz val="9"/>
            <color indexed="81"/>
            <rFont val="Tahoma"/>
            <family val="2"/>
          </rPr>
          <t xml:space="preserve">Registrar fecha de actualización del registro en formato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F6C510D8-849A-4239-9220-992866C0DACA}">
      <text>
        <r>
          <rPr>
            <sz val="9"/>
            <color indexed="81"/>
            <rFont val="Tahoma"/>
            <family val="2"/>
          </rPr>
          <t xml:space="preserve">
Seleccionar el Objetivo de la lista desplegable de acuerdo con la actividad e indicador.</t>
        </r>
      </text>
    </comment>
    <comment ref="B5" authorId="0" shapeId="0" xr:uid="{059EB6F4-0B0A-4853-80F8-E31338EAED55}">
      <text>
        <r>
          <rPr>
            <sz val="9"/>
            <color indexed="81"/>
            <rFont val="Tahoma"/>
            <family val="2"/>
          </rPr>
          <t xml:space="preserve">
Seleccionar el Objetivo de la lista desplegable  de acuerdo con la actividad e indicador.</t>
        </r>
      </text>
    </comment>
    <comment ref="C5" authorId="0" shapeId="0" xr:uid="{43D2BF3A-0E9E-4DBC-8B0A-85C7A656AE65}">
      <text>
        <r>
          <rPr>
            <sz val="9"/>
            <color indexed="81"/>
            <rFont val="Tahoma"/>
            <family val="2"/>
          </rPr>
          <t xml:space="preserve">
Seleccionar el Objetivo de la lista desplegable , de acuerdo con la actividad e indicador.</t>
        </r>
      </text>
    </comment>
    <comment ref="D5" authorId="0" shapeId="0" xr:uid="{4B03D96B-410D-4B71-AC65-C932D6F54349}">
      <text>
        <r>
          <rPr>
            <sz val="9"/>
            <color indexed="81"/>
            <rFont val="Tahoma"/>
            <family val="2"/>
          </rPr>
          <t xml:space="preserve">
Seleccionar la Dimensión de la lista desplegable , de acuerdo con la actividad e indicador.</t>
        </r>
      </text>
    </comment>
    <comment ref="E5" authorId="0" shapeId="0" xr:uid="{C6B5E803-2E30-47E0-8018-B611081675C9}">
      <text>
        <r>
          <rPr>
            <sz val="9"/>
            <color indexed="81"/>
            <rFont val="Tahoma"/>
            <family val="2"/>
          </rPr>
          <t xml:space="preserve">
Seleccionar la Política asociada a la Dimensión de la lista desplegable de acuerdo con la actividad e indicador.</t>
        </r>
      </text>
    </comment>
    <comment ref="F5" authorId="0" shapeId="0" xr:uid="{53212DB9-A188-46FC-83E4-25A5EA6D81B8}">
      <text>
        <r>
          <rPr>
            <sz val="9"/>
            <color indexed="81"/>
            <rFont val="Tahoma"/>
            <family val="2"/>
          </rPr>
          <t xml:space="preserve">
Seleccionar el Objetivo de la lista desplegable  de acuerdo con la actividad e indicador.</t>
        </r>
      </text>
    </comment>
    <comment ref="G5" authorId="0" shapeId="0" xr:uid="{E3543B17-6CF5-4E62-A9FD-2A7938CE0E8B}">
      <text>
        <r>
          <rPr>
            <sz val="9"/>
            <color indexed="81"/>
            <rFont val="Tahoma"/>
            <family val="2"/>
          </rPr>
          <t xml:space="preserve">
Seleccionar el Objetivo de la lista desplegable, de acuerdo con la actividad e indicador.</t>
        </r>
      </text>
    </comment>
    <comment ref="H5" authorId="0" shapeId="0" xr:uid="{B28197F6-9BAA-4B3E-A67A-5519CBFC03D0}">
      <text>
        <r>
          <rPr>
            <sz val="9"/>
            <color indexed="81"/>
            <rFont val="Tahoma"/>
            <family val="2"/>
          </rPr>
          <t xml:space="preserve">
Seleccionar el proceso de la lista desplegable, de acuerdo con la actividad e indicador.</t>
        </r>
      </text>
    </comment>
    <comment ref="I5" authorId="1" shapeId="0" xr:uid="{00A330D5-030C-4A4F-A0A9-4A3B477F6362}">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92833153-5686-4D74-877D-8407A090D930}">
      <text>
        <r>
          <rPr>
            <sz val="9"/>
            <color indexed="81"/>
            <rFont val="Tahoma"/>
            <family val="2"/>
          </rPr>
          <t xml:space="preserve">Relacionar la apuesta estratégica formulada en el Plan Estratégico Institucional, con que se articulará con la actividad del PAG.
</t>
        </r>
      </text>
    </comment>
    <comment ref="K5" authorId="0" shapeId="0" xr:uid="{7B2F346F-4D3A-4634-B941-978242D30203}">
      <text>
        <r>
          <rPr>
            <sz val="9"/>
            <color indexed="81"/>
            <rFont val="Tahoma"/>
            <family val="2"/>
          </rPr>
          <t xml:space="preserve">
Realizar la actividad que realizará en la vigencia</t>
        </r>
      </text>
    </comment>
    <comment ref="L5" authorId="0" shapeId="0" xr:uid="{B368CD38-2B53-4FEE-9181-EA6702FF79BB}">
      <text>
        <r>
          <rPr>
            <b/>
            <sz val="9"/>
            <color indexed="81"/>
            <rFont val="Tahoma"/>
            <family val="2"/>
          </rPr>
          <t>Andrea del Pilar Lopez:</t>
        </r>
        <r>
          <rPr>
            <sz val="9"/>
            <color indexed="81"/>
            <rFont val="Tahoma"/>
            <family val="2"/>
          </rPr>
          <t xml:space="preserve">
Informativo</t>
        </r>
      </text>
    </comment>
    <comment ref="R5" authorId="0" shapeId="0" xr:uid="{CA43E47A-1235-454D-A3A7-3EF7E437DA1D}">
      <text>
        <r>
          <rPr>
            <sz val="9"/>
            <color indexed="81"/>
            <rFont val="Tahoma"/>
            <family val="2"/>
          </rPr>
          <t>Relacionar la cifra que corresponde a la Línea o punto de partida en que inicia la actividad</t>
        </r>
      </text>
    </comment>
    <comment ref="AF5" authorId="0" shapeId="0" xr:uid="{F7472C50-C722-4DD3-83C5-2943DA550B97}">
      <text>
        <r>
          <rPr>
            <sz val="9"/>
            <color indexed="81"/>
            <rFont val="Tahoma"/>
            <family val="2"/>
          </rPr>
          <t xml:space="preserve">
Seleccionar el nombre del proyecto de Inversión de la lista desplegable</t>
        </r>
      </text>
    </comment>
    <comment ref="AG5" authorId="0" shapeId="0" xr:uid="{ACFB7FA8-F845-4DC7-BCAF-E911A93597A7}">
      <text>
        <r>
          <rPr>
            <b/>
            <sz val="9"/>
            <color indexed="81"/>
            <rFont val="Tahoma"/>
            <family val="2"/>
          </rPr>
          <t xml:space="preserve">
</t>
        </r>
        <r>
          <rPr>
            <sz val="9"/>
            <color indexed="81"/>
            <rFont val="Tahoma"/>
            <family val="2"/>
          </rPr>
          <t>Relacionar la actividad del proyecto de Inversión</t>
        </r>
      </text>
    </comment>
    <comment ref="AH5" authorId="0" shapeId="0" xr:uid="{26367A54-6ED6-4C81-B64A-E506D102E67B}">
      <text>
        <r>
          <rPr>
            <sz val="9"/>
            <color indexed="81"/>
            <rFont val="Tahoma"/>
            <family val="2"/>
          </rPr>
          <t xml:space="preserve">
Informativo</t>
        </r>
      </text>
    </comment>
    <comment ref="AJ5" authorId="0" shapeId="0" xr:uid="{132F3F7E-B648-4C69-A2DE-CB8E50FB16C0}">
      <text>
        <r>
          <rPr>
            <sz val="9"/>
            <color indexed="81"/>
            <rFont val="Tahoma"/>
            <family val="2"/>
          </rPr>
          <t>Seleccionar la depedencia de la lista desplegable responsable de la actividad e indicador</t>
        </r>
      </text>
    </comment>
    <comment ref="L6" authorId="0" shapeId="0" xr:uid="{4FEAA186-B785-4A19-B0F0-A4F536163D9A}">
      <text>
        <r>
          <rPr>
            <sz val="9"/>
            <color indexed="81"/>
            <rFont val="Tahoma"/>
            <family val="2"/>
          </rPr>
          <t>Se relaciona el Código, emitido por la OAP</t>
        </r>
      </text>
    </comment>
    <comment ref="M6" authorId="0" shapeId="0" xr:uid="{70D3604A-5AA1-4AF5-8240-D172B1CF5031}">
      <text>
        <r>
          <rPr>
            <sz val="9"/>
            <color indexed="81"/>
            <rFont val="Tahoma"/>
            <family val="2"/>
          </rPr>
          <t>Relacionar el Nombre del indicador, el cual medirá la ejecución de la actividad.</t>
        </r>
      </text>
    </comment>
    <comment ref="N6" authorId="0" shapeId="0" xr:uid="{18BC232A-4B56-4D3F-8BBF-7E60B99F67A6}">
      <text>
        <r>
          <rPr>
            <sz val="9"/>
            <color indexed="81"/>
            <rFont val="Tahoma"/>
            <family val="2"/>
          </rPr>
          <t>Relacionar la formula del indicador</t>
        </r>
      </text>
    </comment>
    <comment ref="O6" authorId="0" shapeId="0" xr:uid="{109A71F7-E467-4E79-84BD-52AF4F37BD6C}">
      <text>
        <r>
          <rPr>
            <sz val="9"/>
            <color indexed="81"/>
            <rFont val="Tahoma"/>
            <family val="2"/>
          </rPr>
          <t>Seleccionar el tipo de indicador de la lista desplegable</t>
        </r>
      </text>
    </comment>
    <comment ref="P6" authorId="0" shapeId="0" xr:uid="{2B3F7B95-2497-42AA-B723-D6CDD297247D}">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2AAAAB64-BC59-4F4F-AC62-FE12DBF90DFC}">
      <text>
        <r>
          <rPr>
            <sz val="9"/>
            <color indexed="81"/>
            <rFont val="Tahoma"/>
            <family val="2"/>
          </rPr>
          <t>Seleccionar la frecuencia de reporte de la lista desplegable que apunta al Indicador</t>
        </r>
      </text>
    </comment>
    <comment ref="S6" authorId="0" shapeId="0" xr:uid="{2AC09B92-DA2E-4C13-BE55-306C426039E4}">
      <text>
        <r>
          <rPr>
            <sz val="9"/>
            <color indexed="81"/>
            <rFont val="Tahoma"/>
            <family val="2"/>
          </rPr>
          <t>Punto de proyección en que se quiere llegar con la ejecución de la actividad</t>
        </r>
      </text>
    </comment>
    <comment ref="T6" authorId="0" shapeId="0" xr:uid="{445AFE3A-A448-4793-BCE7-2D1FE74B23C4}">
      <text>
        <r>
          <rPr>
            <sz val="9"/>
            <color indexed="81"/>
            <rFont val="Tahoma"/>
            <family val="2"/>
          </rPr>
          <t>Relacionar y proyectar por mes la meta del año</t>
        </r>
      </text>
    </comment>
    <comment ref="AH6" authorId="0" shapeId="0" xr:uid="{6FDE62A5-20E9-450A-8E7D-17976FBC8F31}">
      <text>
        <r>
          <rPr>
            <sz val="9"/>
            <color indexed="81"/>
            <rFont val="Tahoma"/>
            <family val="2"/>
          </rPr>
          <t>Relacionar el rubro asociado a la actividad del proyecto de inversión, ejemplo: C-1999-0300-10</t>
        </r>
      </text>
    </comment>
    <comment ref="AI6" authorId="0" shapeId="0" xr:uid="{9B5C7F03-66A7-4F02-A771-29A7BAD8BDEF}">
      <text>
        <r>
          <rPr>
            <sz val="9"/>
            <color indexed="81"/>
            <rFont val="Tahoma"/>
            <family val="2"/>
          </rPr>
          <t>Relacionar el valor asociado a la actividad del proyecto de inversión, ejemplo: $234.402.000</t>
        </r>
      </text>
    </comment>
    <comment ref="A158" authorId="2" shapeId="0" xr:uid="{083D5097-B2F7-4B2E-9D2D-58A2BBC320BE}">
      <text>
        <r>
          <rPr>
            <b/>
            <sz val="9"/>
            <color indexed="81"/>
            <rFont val="Tahoma"/>
            <family val="2"/>
          </rPr>
          <t xml:space="preserve">Registrar fecha de actualización del registro en formato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F11994D4-3AF3-4905-B53A-E202D6216A02}">
      <text>
        <r>
          <rPr>
            <sz val="9"/>
            <color indexed="81"/>
            <rFont val="Tahoma"/>
            <family val="2"/>
          </rPr>
          <t xml:space="preserve">
Seleccionar el Objetivo de la lista desplegable de acuerdo con la actividad e indicador.</t>
        </r>
      </text>
    </comment>
    <comment ref="B5" authorId="0" shapeId="0" xr:uid="{BABB57BF-6CA6-4AFE-8DB6-812107B4B230}">
      <text>
        <r>
          <rPr>
            <sz val="9"/>
            <color indexed="81"/>
            <rFont val="Tahoma"/>
            <family val="2"/>
          </rPr>
          <t xml:space="preserve">
Seleccionar el Objetivo de la lista desplegable  de acuerdo con la actividad e indicador.</t>
        </r>
      </text>
    </comment>
    <comment ref="C5" authorId="0" shapeId="0" xr:uid="{12297FE0-EFC1-45C9-BDE9-DD64032DB6DD}">
      <text>
        <r>
          <rPr>
            <sz val="9"/>
            <color indexed="81"/>
            <rFont val="Tahoma"/>
            <family val="2"/>
          </rPr>
          <t xml:space="preserve">
Seleccionar el Objetivo de la lista desplegable , de acuerdo con la actividad e indicador.</t>
        </r>
      </text>
    </comment>
    <comment ref="D5" authorId="0" shapeId="0" xr:uid="{BF70F68B-F3DB-4710-98F7-2D22B5FA0F82}">
      <text>
        <r>
          <rPr>
            <sz val="9"/>
            <color indexed="81"/>
            <rFont val="Tahoma"/>
            <family val="2"/>
          </rPr>
          <t xml:space="preserve">
Seleccionar la Dimensión de la lista desplegable , de acuerdo con la actividad e indicador.</t>
        </r>
      </text>
    </comment>
    <comment ref="E5" authorId="0" shapeId="0" xr:uid="{9259D6BF-CF16-4CE2-BB69-6BEA90331832}">
      <text>
        <r>
          <rPr>
            <sz val="9"/>
            <color indexed="81"/>
            <rFont val="Tahoma"/>
            <family val="2"/>
          </rPr>
          <t xml:space="preserve">
Seleccionar la Política asociada a la Dimensión de la lista desplegable de acuerdo con la actividad e indicador.</t>
        </r>
      </text>
    </comment>
    <comment ref="F5" authorId="0" shapeId="0" xr:uid="{EEE61F4C-92AE-4DCD-8E00-970617A6CF4E}">
      <text>
        <r>
          <rPr>
            <sz val="9"/>
            <color indexed="81"/>
            <rFont val="Tahoma"/>
            <family val="2"/>
          </rPr>
          <t xml:space="preserve">
Seleccionar el Objetivo de la lista desplegable  de acuerdo con la actividad e indicador.</t>
        </r>
      </text>
    </comment>
    <comment ref="G5" authorId="0" shapeId="0" xr:uid="{DC47ACD7-476A-4226-80BC-3FB2161DA580}">
      <text>
        <r>
          <rPr>
            <sz val="9"/>
            <color indexed="81"/>
            <rFont val="Tahoma"/>
            <family val="2"/>
          </rPr>
          <t xml:space="preserve">
Seleccionar el Objetivo de la lista desplegable, de acuerdo con la actividad e indicador.</t>
        </r>
      </text>
    </comment>
    <comment ref="H5" authorId="0" shapeId="0" xr:uid="{BADA2110-25A5-4FDE-B67C-ADE572FD9AF2}">
      <text>
        <r>
          <rPr>
            <sz val="9"/>
            <color indexed="81"/>
            <rFont val="Tahoma"/>
            <family val="2"/>
          </rPr>
          <t xml:space="preserve">
Seleccionar el proceso de la lista desplegable, de acuerdo con la actividad e indicador.</t>
        </r>
      </text>
    </comment>
    <comment ref="I5" authorId="1" shapeId="0" xr:uid="{898E6DE9-4C6C-4D6C-9245-CA906AAECAB8}">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F4296030-20CD-4BB8-A07B-A7F5F4329DCF}">
      <text>
        <r>
          <rPr>
            <sz val="9"/>
            <color indexed="81"/>
            <rFont val="Tahoma"/>
            <family val="2"/>
          </rPr>
          <t xml:space="preserve">Relacionar la apuesta estratégica formulada en el Plan Estratégico Institucional, con que se articulará con la actividad del PAG.
</t>
        </r>
      </text>
    </comment>
    <comment ref="K5" authorId="0" shapeId="0" xr:uid="{8521994E-9D98-4781-93A7-0923E5E094E5}">
      <text>
        <r>
          <rPr>
            <sz val="9"/>
            <color indexed="81"/>
            <rFont val="Tahoma"/>
            <family val="2"/>
          </rPr>
          <t xml:space="preserve">
Realizar la actividad que realizará en la vigencia</t>
        </r>
      </text>
    </comment>
    <comment ref="L5" authorId="0" shapeId="0" xr:uid="{234CAC1D-5595-4170-959D-C131C1F0A0F8}">
      <text>
        <r>
          <rPr>
            <b/>
            <sz val="9"/>
            <color indexed="81"/>
            <rFont val="Tahoma"/>
            <family val="2"/>
          </rPr>
          <t>Andrea del Pilar Lopez:</t>
        </r>
        <r>
          <rPr>
            <sz val="9"/>
            <color indexed="81"/>
            <rFont val="Tahoma"/>
            <family val="2"/>
          </rPr>
          <t xml:space="preserve">
Informativo</t>
        </r>
      </text>
    </comment>
    <comment ref="R5" authorId="0" shapeId="0" xr:uid="{AEE5E1FA-78B8-41FF-9410-3AA65B83B15A}">
      <text>
        <r>
          <rPr>
            <sz val="9"/>
            <color indexed="81"/>
            <rFont val="Tahoma"/>
            <family val="2"/>
          </rPr>
          <t>Relacionar la cifra que corresponde a la Línea o punto de partida en que inicia la actividad</t>
        </r>
      </text>
    </comment>
    <comment ref="AF5" authorId="0" shapeId="0" xr:uid="{5DD98166-A45E-40B0-8A6A-EF5E84F15B46}">
      <text>
        <r>
          <rPr>
            <sz val="9"/>
            <color indexed="81"/>
            <rFont val="Tahoma"/>
            <family val="2"/>
          </rPr>
          <t xml:space="preserve">
Seleccionar el nombre del proyecto de Inversión de la lista desplegable</t>
        </r>
      </text>
    </comment>
    <comment ref="AG5" authorId="0" shapeId="0" xr:uid="{BF307DEB-D296-4E39-B6C8-296AD318643F}">
      <text>
        <r>
          <rPr>
            <b/>
            <sz val="9"/>
            <color indexed="81"/>
            <rFont val="Tahoma"/>
            <family val="2"/>
          </rPr>
          <t xml:space="preserve">
</t>
        </r>
        <r>
          <rPr>
            <sz val="9"/>
            <color indexed="81"/>
            <rFont val="Tahoma"/>
            <family val="2"/>
          </rPr>
          <t>Relacionar la actividad del proyecto de Inversión</t>
        </r>
      </text>
    </comment>
    <comment ref="AH5" authorId="0" shapeId="0" xr:uid="{36478986-77DC-4264-9068-C79765BC7423}">
      <text>
        <r>
          <rPr>
            <sz val="9"/>
            <color indexed="81"/>
            <rFont val="Tahoma"/>
            <family val="2"/>
          </rPr>
          <t xml:space="preserve">
Informativo</t>
        </r>
      </text>
    </comment>
    <comment ref="AJ5" authorId="0" shapeId="0" xr:uid="{DA5DD099-8631-4720-BDA7-7DC4CF716F00}">
      <text>
        <r>
          <rPr>
            <sz val="9"/>
            <color indexed="81"/>
            <rFont val="Tahoma"/>
            <family val="2"/>
          </rPr>
          <t>Seleccionar la depedencia de la lista desplegable responsable de la actividad e indicador</t>
        </r>
      </text>
    </comment>
    <comment ref="L6" authorId="0" shapeId="0" xr:uid="{FCAF480E-7D8E-415E-A5A8-B75ECAAD5A5F}">
      <text>
        <r>
          <rPr>
            <sz val="9"/>
            <color indexed="81"/>
            <rFont val="Tahoma"/>
            <family val="2"/>
          </rPr>
          <t>Se relaciona el Código, emitido por la OAP</t>
        </r>
      </text>
    </comment>
    <comment ref="M6" authorId="0" shapeId="0" xr:uid="{EC4B0092-DD21-4888-AD93-A81239E71247}">
      <text>
        <r>
          <rPr>
            <sz val="9"/>
            <color indexed="81"/>
            <rFont val="Tahoma"/>
            <family val="2"/>
          </rPr>
          <t>Relacionar el Nombre del indicador, el cual medirá la ejecución de la actividad.</t>
        </r>
      </text>
    </comment>
    <comment ref="N6" authorId="0" shapeId="0" xr:uid="{7FEBD25F-3B26-4506-B58F-F26E2B032CAF}">
      <text>
        <r>
          <rPr>
            <sz val="9"/>
            <color indexed="81"/>
            <rFont val="Tahoma"/>
            <family val="2"/>
          </rPr>
          <t>Relacionar la formula del indicador</t>
        </r>
      </text>
    </comment>
    <comment ref="O6" authorId="0" shapeId="0" xr:uid="{22B1EA7B-6BB1-40E2-B259-D1940EC64792}">
      <text>
        <r>
          <rPr>
            <sz val="9"/>
            <color indexed="81"/>
            <rFont val="Tahoma"/>
            <family val="2"/>
          </rPr>
          <t>Seleccionar el tipo de indicador de la lista desplegable</t>
        </r>
      </text>
    </comment>
    <comment ref="P6" authorId="0" shapeId="0" xr:uid="{D46AA997-17A5-4B19-A1B8-43E96CAA7652}">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58C56257-C72F-44A9-98C2-E575360BBD01}">
      <text>
        <r>
          <rPr>
            <sz val="9"/>
            <color indexed="81"/>
            <rFont val="Tahoma"/>
            <family val="2"/>
          </rPr>
          <t>Seleccionar la frecuencia de reporte de la lista desplegable que apunta al Indicador</t>
        </r>
      </text>
    </comment>
    <comment ref="S6" authorId="0" shapeId="0" xr:uid="{FB26929E-58D1-4FEC-886B-A7037BEDB27B}">
      <text>
        <r>
          <rPr>
            <sz val="9"/>
            <color indexed="81"/>
            <rFont val="Tahoma"/>
            <family val="2"/>
          </rPr>
          <t>Punto de proyección en que se quiere llegar con la ejecución de la actividad</t>
        </r>
      </text>
    </comment>
    <comment ref="T6" authorId="0" shapeId="0" xr:uid="{FFE58471-51D0-4F62-B65B-F5EAD95FC3A8}">
      <text>
        <r>
          <rPr>
            <sz val="9"/>
            <color indexed="81"/>
            <rFont val="Tahoma"/>
            <family val="2"/>
          </rPr>
          <t>Relacionar y proyectar por mes la meta del año</t>
        </r>
      </text>
    </comment>
    <comment ref="AH6" authorId="0" shapeId="0" xr:uid="{BCFBB9E1-E8CC-4F53-8659-C9F4E1A418B3}">
      <text>
        <r>
          <rPr>
            <sz val="9"/>
            <color indexed="81"/>
            <rFont val="Tahoma"/>
            <family val="2"/>
          </rPr>
          <t>Relacionar el rubro asociado a la actividad del proyecto de inversión, ejemplo: C-1999-0300-10</t>
        </r>
      </text>
    </comment>
    <comment ref="AI6" authorId="0" shapeId="0" xr:uid="{F12B1518-BE02-4886-83CF-85EE59E9B550}">
      <text>
        <r>
          <rPr>
            <sz val="9"/>
            <color indexed="81"/>
            <rFont val="Tahoma"/>
            <family val="2"/>
          </rPr>
          <t>Relacionar el valor asociado a la actividad del proyecto de inversión, ejemplo: $234.402.000</t>
        </r>
      </text>
    </comment>
    <comment ref="A158" authorId="2" shapeId="0" xr:uid="{C48DAF8D-1064-4618-9D0D-345C17A30C1A}">
      <text>
        <r>
          <rPr>
            <b/>
            <sz val="9"/>
            <color indexed="81"/>
            <rFont val="Tahoma"/>
            <family val="2"/>
          </rPr>
          <t xml:space="preserve">Registrar fecha de actualización del registro en formato DD/MM/AAAA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CDF95E67-626C-447E-8989-E951B8ECDD37}">
      <text>
        <r>
          <rPr>
            <sz val="9"/>
            <color indexed="81"/>
            <rFont val="Tahoma"/>
            <family val="2"/>
          </rPr>
          <t xml:space="preserve">
Seleccionar el Objetivo de la lista desplegable de acuerdo con la actividad e indicador.</t>
        </r>
      </text>
    </comment>
    <comment ref="B5" authorId="0" shapeId="0" xr:uid="{80150F91-480F-44A8-AACA-0F399C257468}">
      <text>
        <r>
          <rPr>
            <sz val="9"/>
            <color indexed="81"/>
            <rFont val="Tahoma"/>
            <family val="2"/>
          </rPr>
          <t xml:space="preserve">
Seleccionar el Objetivo de la lista desplegable  de acuerdo con la actividad e indicador.</t>
        </r>
      </text>
    </comment>
    <comment ref="C5" authorId="0" shapeId="0" xr:uid="{8DA8832D-7284-4168-8F35-ABA7FE08090C}">
      <text>
        <r>
          <rPr>
            <sz val="9"/>
            <color indexed="81"/>
            <rFont val="Tahoma"/>
            <family val="2"/>
          </rPr>
          <t xml:space="preserve">
Seleccionar el Objetivo de la lista desplegable , de acuerdo con la actividad e indicador.</t>
        </r>
      </text>
    </comment>
    <comment ref="D5" authorId="0" shapeId="0" xr:uid="{F834DD02-F9E7-4F6B-A231-C0EF8365100A}">
      <text>
        <r>
          <rPr>
            <sz val="9"/>
            <color indexed="81"/>
            <rFont val="Tahoma"/>
            <family val="2"/>
          </rPr>
          <t xml:space="preserve">
Seleccionar la Dimensión de la lista desplegable , de acuerdo con la actividad e indicador.</t>
        </r>
      </text>
    </comment>
    <comment ref="E5" authorId="0" shapeId="0" xr:uid="{A447F20E-3B5C-4D30-9773-521133389620}">
      <text>
        <r>
          <rPr>
            <sz val="9"/>
            <color indexed="81"/>
            <rFont val="Tahoma"/>
            <family val="2"/>
          </rPr>
          <t xml:space="preserve">
Seleccionar la Política asociada a la Dimensión de la lista desplegable de acuerdo con la actividad e indicador.</t>
        </r>
      </text>
    </comment>
    <comment ref="F5" authorId="0" shapeId="0" xr:uid="{167C1D17-C0EC-48A9-AAFE-BF5C3E1D35EB}">
      <text>
        <r>
          <rPr>
            <sz val="9"/>
            <color indexed="81"/>
            <rFont val="Tahoma"/>
            <family val="2"/>
          </rPr>
          <t xml:space="preserve">
Seleccionar el Objetivo de la lista desplegable  de acuerdo con la actividad e indicador.</t>
        </r>
      </text>
    </comment>
    <comment ref="G5" authorId="0" shapeId="0" xr:uid="{1E0A6F1E-9D5B-4A43-A2F5-76156229C35D}">
      <text>
        <r>
          <rPr>
            <sz val="9"/>
            <color indexed="81"/>
            <rFont val="Tahoma"/>
            <family val="2"/>
          </rPr>
          <t xml:space="preserve">
Seleccionar el Objetivo de la lista desplegable, de acuerdo con la actividad e indicador.</t>
        </r>
      </text>
    </comment>
    <comment ref="H5" authorId="0" shapeId="0" xr:uid="{64422997-7A9A-4EB1-8D1B-071AC21CFD89}">
      <text>
        <r>
          <rPr>
            <sz val="9"/>
            <color indexed="81"/>
            <rFont val="Tahoma"/>
            <family val="2"/>
          </rPr>
          <t xml:space="preserve">
Seleccionar el proceso de la lista desplegable, de acuerdo con la actividad e indicador.</t>
        </r>
      </text>
    </comment>
    <comment ref="I5" authorId="1" shapeId="0" xr:uid="{94373154-4410-473F-ADFD-1111313BECE8}">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B3FE043B-B432-4C67-BED7-816AD7D0C5D9}">
      <text>
        <r>
          <rPr>
            <sz val="9"/>
            <color indexed="81"/>
            <rFont val="Tahoma"/>
            <family val="2"/>
          </rPr>
          <t xml:space="preserve">Relacionar la apuesta estratégica formulada en el Plan Estratégico Institucional, con que se articulará con la actividad del PAG.
</t>
        </r>
      </text>
    </comment>
    <comment ref="K5" authorId="0" shapeId="0" xr:uid="{A0B4FFAE-B8B3-48A1-8D4F-CCF2802CD940}">
      <text>
        <r>
          <rPr>
            <sz val="9"/>
            <color indexed="81"/>
            <rFont val="Tahoma"/>
            <family val="2"/>
          </rPr>
          <t xml:space="preserve">
Realizar la actividad que realizará en la vigencia</t>
        </r>
      </text>
    </comment>
    <comment ref="L5" authorId="0" shapeId="0" xr:uid="{47ACFE51-ECFE-4729-8D77-6C8936D911BE}">
      <text>
        <r>
          <rPr>
            <b/>
            <sz val="9"/>
            <color indexed="81"/>
            <rFont val="Tahoma"/>
            <family val="2"/>
          </rPr>
          <t>Andrea del Pilar Lopez:</t>
        </r>
        <r>
          <rPr>
            <sz val="9"/>
            <color indexed="81"/>
            <rFont val="Tahoma"/>
            <family val="2"/>
          </rPr>
          <t xml:space="preserve">
Informativo</t>
        </r>
      </text>
    </comment>
    <comment ref="R5" authorId="0" shapeId="0" xr:uid="{F230DD02-858C-4453-A740-79694DC61E4C}">
      <text>
        <r>
          <rPr>
            <sz val="9"/>
            <color indexed="81"/>
            <rFont val="Tahoma"/>
            <family val="2"/>
          </rPr>
          <t>Relacionar la cifra que corresponde a la Línea o punto de partida en que inicia la actividad</t>
        </r>
      </text>
    </comment>
    <comment ref="AF5" authorId="0" shapeId="0" xr:uid="{775E0F05-1259-4DB1-BA18-796CC6FFC6AB}">
      <text>
        <r>
          <rPr>
            <sz val="9"/>
            <color indexed="81"/>
            <rFont val="Tahoma"/>
            <family val="2"/>
          </rPr>
          <t xml:space="preserve">
Seleccionar el nombre del proyecto de Inversión de la lista desplegable</t>
        </r>
      </text>
    </comment>
    <comment ref="AG5" authorId="0" shapeId="0" xr:uid="{F7CEDC7A-C79C-4E0D-82DF-56A366D6F0B3}">
      <text>
        <r>
          <rPr>
            <b/>
            <sz val="9"/>
            <color indexed="81"/>
            <rFont val="Tahoma"/>
            <family val="2"/>
          </rPr>
          <t xml:space="preserve">
</t>
        </r>
        <r>
          <rPr>
            <sz val="9"/>
            <color indexed="81"/>
            <rFont val="Tahoma"/>
            <family val="2"/>
          </rPr>
          <t>Relacionar la actividad del proyecto de Inversión</t>
        </r>
      </text>
    </comment>
    <comment ref="AH5" authorId="0" shapeId="0" xr:uid="{EF1D7030-5F77-452C-AD6C-4E6D676F2EA3}">
      <text>
        <r>
          <rPr>
            <sz val="9"/>
            <color indexed="81"/>
            <rFont val="Tahoma"/>
            <family val="2"/>
          </rPr>
          <t xml:space="preserve">
Informativo</t>
        </r>
      </text>
    </comment>
    <comment ref="AJ5" authorId="0" shapeId="0" xr:uid="{5A172BFF-0687-4C71-A777-E7E190A38846}">
      <text>
        <r>
          <rPr>
            <sz val="9"/>
            <color indexed="81"/>
            <rFont val="Tahoma"/>
            <family val="2"/>
          </rPr>
          <t>Seleccionar la depedencia de la lista desplegable responsable de la actividad e indicador</t>
        </r>
      </text>
    </comment>
    <comment ref="L6" authorId="0" shapeId="0" xr:uid="{E447236E-1D8B-47E0-8953-4B86951F29DC}">
      <text>
        <r>
          <rPr>
            <sz val="9"/>
            <color indexed="81"/>
            <rFont val="Tahoma"/>
            <family val="2"/>
          </rPr>
          <t>Se relaciona el Código, emitido por la OAP</t>
        </r>
      </text>
    </comment>
    <comment ref="M6" authorId="0" shapeId="0" xr:uid="{CF0E04C5-AD66-4A65-8F05-BB11A50D8397}">
      <text>
        <r>
          <rPr>
            <sz val="9"/>
            <color indexed="81"/>
            <rFont val="Tahoma"/>
            <family val="2"/>
          </rPr>
          <t>Relacionar el Nombre del indicador, el cual medirá la ejecución de la actividad.</t>
        </r>
      </text>
    </comment>
    <comment ref="N6" authorId="0" shapeId="0" xr:uid="{27526525-6218-4B60-88B6-43AB4E4B9214}">
      <text>
        <r>
          <rPr>
            <sz val="9"/>
            <color indexed="81"/>
            <rFont val="Tahoma"/>
            <family val="2"/>
          </rPr>
          <t>Relacionar la formula del indicador</t>
        </r>
      </text>
    </comment>
    <comment ref="O6" authorId="0" shapeId="0" xr:uid="{D4B17962-AC66-4060-BD45-39C031749F83}">
      <text>
        <r>
          <rPr>
            <sz val="9"/>
            <color indexed="81"/>
            <rFont val="Tahoma"/>
            <family val="2"/>
          </rPr>
          <t>Seleccionar el tipo de indicador de la lista desplegable</t>
        </r>
      </text>
    </comment>
    <comment ref="P6" authorId="0" shapeId="0" xr:uid="{628CF1AF-601A-4AC4-B3EE-AD1DAB95555C}">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7180EF89-1137-40D9-B9E7-0CD07938499F}">
      <text>
        <r>
          <rPr>
            <sz val="9"/>
            <color indexed="81"/>
            <rFont val="Tahoma"/>
            <family val="2"/>
          </rPr>
          <t>Seleccionar la frecuencia de reporte de la lista desplegable que apunta al Indicador</t>
        </r>
      </text>
    </comment>
    <comment ref="S6" authorId="0" shapeId="0" xr:uid="{3B071C13-C43E-4977-9CC7-DB433BA27FF7}">
      <text>
        <r>
          <rPr>
            <sz val="9"/>
            <color indexed="81"/>
            <rFont val="Tahoma"/>
            <family val="2"/>
          </rPr>
          <t>Punto de proyección en que se quiere llegar con la ejecución de la actividad</t>
        </r>
      </text>
    </comment>
    <comment ref="T6" authorId="0" shapeId="0" xr:uid="{6B3F9A1B-FE7F-4C30-BF38-C3E3B1D9C0CE}">
      <text>
        <r>
          <rPr>
            <sz val="9"/>
            <color indexed="81"/>
            <rFont val="Tahoma"/>
            <family val="2"/>
          </rPr>
          <t>Relacionar y proyectar por mes la meta del año</t>
        </r>
      </text>
    </comment>
    <comment ref="AH6" authorId="0" shapeId="0" xr:uid="{506038AB-6864-4FE6-A91C-9D93CDB77861}">
      <text>
        <r>
          <rPr>
            <sz val="9"/>
            <color indexed="81"/>
            <rFont val="Tahoma"/>
            <family val="2"/>
          </rPr>
          <t>Relacionar el rubro asociado a la actividad del proyecto de inversión, ejemplo: C-1999-0300-10</t>
        </r>
      </text>
    </comment>
    <comment ref="AI6" authorId="0" shapeId="0" xr:uid="{D86B1F84-AF0E-4929-9F76-42E0EBC96E7B}">
      <text>
        <r>
          <rPr>
            <sz val="9"/>
            <color indexed="81"/>
            <rFont val="Tahoma"/>
            <family val="2"/>
          </rPr>
          <t>Relacionar el valor asociado a la actividad del proyecto de inversión, ejemplo: $234.402.000</t>
        </r>
      </text>
    </comment>
    <comment ref="A158" authorId="2" shapeId="0" xr:uid="{A60099BC-4FD5-46B6-BC51-FC9A539CED91}">
      <text>
        <r>
          <rPr>
            <b/>
            <sz val="9"/>
            <color indexed="81"/>
            <rFont val="Tahoma"/>
            <family val="2"/>
          </rPr>
          <t xml:space="preserve">Registrar fecha de actualización del registro en formato DD/MM/AAAA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56FAA1D2-8750-41D7-B319-0D87CBBF0684}">
      <text>
        <r>
          <rPr>
            <sz val="9"/>
            <color indexed="81"/>
            <rFont val="Tahoma"/>
            <family val="2"/>
          </rPr>
          <t xml:space="preserve">
Seleccionar el Objetivo de la lista desplegable de acuerdo con la actividad e indicador.</t>
        </r>
      </text>
    </comment>
    <comment ref="B5" authorId="0" shapeId="0" xr:uid="{5B706239-33D8-467A-9224-6F26807A1534}">
      <text>
        <r>
          <rPr>
            <sz val="9"/>
            <color indexed="81"/>
            <rFont val="Tahoma"/>
            <family val="2"/>
          </rPr>
          <t xml:space="preserve">
Seleccionar el Objetivo de la lista desplegable  de acuerdo con la actividad e indicador.</t>
        </r>
      </text>
    </comment>
    <comment ref="C5" authorId="0" shapeId="0" xr:uid="{B9A8AA38-0512-4E29-9224-8213E8399D09}">
      <text>
        <r>
          <rPr>
            <sz val="9"/>
            <color indexed="81"/>
            <rFont val="Tahoma"/>
            <family val="2"/>
          </rPr>
          <t xml:space="preserve">
Seleccionar el Objetivo de la lista desplegable , de acuerdo con la actividad e indicador.</t>
        </r>
      </text>
    </comment>
    <comment ref="D5" authorId="0" shapeId="0" xr:uid="{143E71AC-303B-42CD-863C-6C91F799D1AA}">
      <text>
        <r>
          <rPr>
            <sz val="9"/>
            <color indexed="81"/>
            <rFont val="Tahoma"/>
            <family val="2"/>
          </rPr>
          <t xml:space="preserve">
Seleccionar la Dimensión de la lista desplegable , de acuerdo con la actividad e indicador.</t>
        </r>
      </text>
    </comment>
    <comment ref="E5" authorId="0" shapeId="0" xr:uid="{756688F2-68E4-46D5-A393-617449703978}">
      <text>
        <r>
          <rPr>
            <sz val="9"/>
            <color indexed="81"/>
            <rFont val="Tahoma"/>
            <family val="2"/>
          </rPr>
          <t xml:space="preserve">
Seleccionar la Política asociada a la Dimensión de la lista desplegable de acuerdo con la actividad e indicador.</t>
        </r>
      </text>
    </comment>
    <comment ref="F5" authorId="0" shapeId="0" xr:uid="{784B12EE-BFF4-4BB9-A22F-B633F6A640BB}">
      <text>
        <r>
          <rPr>
            <sz val="9"/>
            <color indexed="81"/>
            <rFont val="Tahoma"/>
            <family val="2"/>
          </rPr>
          <t xml:space="preserve">
Seleccionar el Objetivo de la lista desplegable  de acuerdo con la actividad e indicador.</t>
        </r>
      </text>
    </comment>
    <comment ref="G5" authorId="0" shapeId="0" xr:uid="{277F9825-A12D-43AF-B60D-211A56EB25C9}">
      <text>
        <r>
          <rPr>
            <sz val="9"/>
            <color indexed="81"/>
            <rFont val="Tahoma"/>
            <family val="2"/>
          </rPr>
          <t xml:space="preserve">
Seleccionar el Objetivo de la lista desplegable, de acuerdo con la actividad e indicador.</t>
        </r>
      </text>
    </comment>
    <comment ref="H5" authorId="0" shapeId="0" xr:uid="{034C019F-12A5-4C51-A578-7E53B21D1A60}">
      <text>
        <r>
          <rPr>
            <sz val="9"/>
            <color indexed="81"/>
            <rFont val="Tahoma"/>
            <family val="2"/>
          </rPr>
          <t xml:space="preserve">
Seleccionar el proceso de la lista desplegable, de acuerdo con la actividad e indicador.</t>
        </r>
      </text>
    </comment>
    <comment ref="I5" authorId="1" shapeId="0" xr:uid="{95733519-0E24-4118-985D-2720B3CF8638}">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21C80C82-6546-4992-94B4-CA5B72D6B1D0}">
      <text>
        <r>
          <rPr>
            <sz val="9"/>
            <color indexed="81"/>
            <rFont val="Tahoma"/>
            <family val="2"/>
          </rPr>
          <t xml:space="preserve">Relacionar la apuesta estratégica formulada en el Plan Estratégico Institucional, con que se articulará con la actividad del PAG.
</t>
        </r>
      </text>
    </comment>
    <comment ref="K5" authorId="0" shapeId="0" xr:uid="{F7E6D428-6A8E-47BA-82BF-3CB3E9817201}">
      <text>
        <r>
          <rPr>
            <sz val="9"/>
            <color indexed="81"/>
            <rFont val="Tahoma"/>
            <family val="2"/>
          </rPr>
          <t xml:space="preserve">
Realizar la actividad que realizará en la vigencia</t>
        </r>
      </text>
    </comment>
    <comment ref="L5" authorId="0" shapeId="0" xr:uid="{A24F261B-AC41-43AE-BC96-7F69AB364D67}">
      <text>
        <r>
          <rPr>
            <b/>
            <sz val="9"/>
            <color indexed="81"/>
            <rFont val="Tahoma"/>
            <family val="2"/>
          </rPr>
          <t>Andrea del Pilar Lopez:</t>
        </r>
        <r>
          <rPr>
            <sz val="9"/>
            <color indexed="81"/>
            <rFont val="Tahoma"/>
            <family val="2"/>
          </rPr>
          <t xml:space="preserve">
Informativo</t>
        </r>
      </text>
    </comment>
    <comment ref="R5" authorId="0" shapeId="0" xr:uid="{6F3D2EEB-BB99-4CBB-A29A-621C040AE271}">
      <text>
        <r>
          <rPr>
            <sz val="9"/>
            <color indexed="81"/>
            <rFont val="Tahoma"/>
            <family val="2"/>
          </rPr>
          <t>Relacionar la cifra que corresponde a la Línea o punto de partida en que inicia la actividad</t>
        </r>
      </text>
    </comment>
    <comment ref="AF5" authorId="0" shapeId="0" xr:uid="{16239CA9-2F5D-4C89-968F-EABD947B59CD}">
      <text>
        <r>
          <rPr>
            <sz val="9"/>
            <color indexed="81"/>
            <rFont val="Tahoma"/>
            <family val="2"/>
          </rPr>
          <t xml:space="preserve">
Seleccionar el nombre del proyecto de Inversión de la lista desplegable</t>
        </r>
      </text>
    </comment>
    <comment ref="AG5" authorId="0" shapeId="0" xr:uid="{BD1EC1A1-5F9D-40E1-BE54-2DDDCB3D02E1}">
      <text>
        <r>
          <rPr>
            <b/>
            <sz val="9"/>
            <color indexed="81"/>
            <rFont val="Tahoma"/>
            <family val="2"/>
          </rPr>
          <t xml:space="preserve">
</t>
        </r>
        <r>
          <rPr>
            <sz val="9"/>
            <color indexed="81"/>
            <rFont val="Tahoma"/>
            <family val="2"/>
          </rPr>
          <t>Relacionar la actividad del proyecto de Inversión</t>
        </r>
      </text>
    </comment>
    <comment ref="AH5" authorId="0" shapeId="0" xr:uid="{DD940B24-49E9-4CD0-B283-F64DC62BEB8C}">
      <text>
        <r>
          <rPr>
            <sz val="9"/>
            <color indexed="81"/>
            <rFont val="Tahoma"/>
            <family val="2"/>
          </rPr>
          <t xml:space="preserve">
Informativo</t>
        </r>
      </text>
    </comment>
    <comment ref="AJ5" authorId="0" shapeId="0" xr:uid="{1091CBEE-EA9B-4744-8643-1D5882712E59}">
      <text>
        <r>
          <rPr>
            <sz val="9"/>
            <color indexed="81"/>
            <rFont val="Tahoma"/>
            <family val="2"/>
          </rPr>
          <t>Seleccionar la depedencia de la lista desplegable responsable de la actividad e indicador</t>
        </r>
      </text>
    </comment>
    <comment ref="L6" authorId="0" shapeId="0" xr:uid="{E55907E0-03D2-41C1-A193-EBFD91C86E9A}">
      <text>
        <r>
          <rPr>
            <sz val="9"/>
            <color indexed="81"/>
            <rFont val="Tahoma"/>
            <family val="2"/>
          </rPr>
          <t>Se relaciona el Código, emitido por la OAP</t>
        </r>
      </text>
    </comment>
    <comment ref="M6" authorId="0" shapeId="0" xr:uid="{29299604-7417-41AA-A045-BF46F83E72D7}">
      <text>
        <r>
          <rPr>
            <sz val="9"/>
            <color indexed="81"/>
            <rFont val="Tahoma"/>
            <family val="2"/>
          </rPr>
          <t>Relacionar el Nombre del indicador, el cual medirá la ejecución de la actividad.</t>
        </r>
      </text>
    </comment>
    <comment ref="N6" authorId="0" shapeId="0" xr:uid="{2B67102C-F0F5-4C3A-8DDF-9EE036162479}">
      <text>
        <r>
          <rPr>
            <sz val="9"/>
            <color indexed="81"/>
            <rFont val="Tahoma"/>
            <family val="2"/>
          </rPr>
          <t>Relacionar la formula del indicador</t>
        </r>
      </text>
    </comment>
    <comment ref="O6" authorId="0" shapeId="0" xr:uid="{9E15D79D-83CD-42AA-BAE7-F89E78AF6954}">
      <text>
        <r>
          <rPr>
            <sz val="9"/>
            <color indexed="81"/>
            <rFont val="Tahoma"/>
            <family val="2"/>
          </rPr>
          <t>Seleccionar el tipo de indicador de la lista desplegable</t>
        </r>
      </text>
    </comment>
    <comment ref="P6" authorId="0" shapeId="0" xr:uid="{BAA75240-DCB3-4B8B-B940-AB69FB077B58}">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1F1E9000-FAD7-48C6-B8A9-DDE9052B349C}">
      <text>
        <r>
          <rPr>
            <sz val="9"/>
            <color indexed="81"/>
            <rFont val="Tahoma"/>
            <family val="2"/>
          </rPr>
          <t>Seleccionar la frecuencia de reporte de la lista desplegable que apunta al Indicador</t>
        </r>
      </text>
    </comment>
    <comment ref="S6" authorId="0" shapeId="0" xr:uid="{85688E7B-1A17-44AF-BC56-0C9DF5C765F9}">
      <text>
        <r>
          <rPr>
            <sz val="9"/>
            <color indexed="81"/>
            <rFont val="Tahoma"/>
            <family val="2"/>
          </rPr>
          <t>Punto de proyección en que se quiere llegar con la ejecución de la actividad</t>
        </r>
      </text>
    </comment>
    <comment ref="T6" authorId="0" shapeId="0" xr:uid="{9544F997-3C2F-4648-9A19-9ECCAE3EF30C}">
      <text>
        <r>
          <rPr>
            <sz val="9"/>
            <color indexed="81"/>
            <rFont val="Tahoma"/>
            <family val="2"/>
          </rPr>
          <t>Relacionar y proyectar por mes la meta del año</t>
        </r>
      </text>
    </comment>
    <comment ref="AH6" authorId="0" shapeId="0" xr:uid="{615FBC47-70DF-4552-93E5-1817EF46CD64}">
      <text>
        <r>
          <rPr>
            <sz val="9"/>
            <color indexed="81"/>
            <rFont val="Tahoma"/>
            <family val="2"/>
          </rPr>
          <t>Relacionar el rubro asociado a la actividad del proyecto de inversión, ejemplo: C-1999-0300-10</t>
        </r>
      </text>
    </comment>
    <comment ref="AI6" authorId="0" shapeId="0" xr:uid="{877087CC-E809-45AA-A440-5958647038D6}">
      <text>
        <r>
          <rPr>
            <sz val="9"/>
            <color indexed="81"/>
            <rFont val="Tahoma"/>
            <family val="2"/>
          </rPr>
          <t>Relacionar el valor asociado a la actividad del proyecto de inversión, ejemplo: $234.402.000</t>
        </r>
      </text>
    </comment>
    <comment ref="A158" authorId="2" shapeId="0" xr:uid="{D69D6D4E-565E-4811-9FF7-831214C086F1}">
      <text>
        <r>
          <rPr>
            <b/>
            <sz val="9"/>
            <color indexed="81"/>
            <rFont val="Tahoma"/>
            <family val="2"/>
          </rPr>
          <t xml:space="preserve">Registrar fecha de actualización del registro en formato DD/MM/AAAA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B556C257-23B8-4D18-92C6-91E5A4DF99CB}">
      <text>
        <r>
          <rPr>
            <sz val="9"/>
            <color indexed="81"/>
            <rFont val="Tahoma"/>
            <family val="2"/>
          </rPr>
          <t xml:space="preserve">
Seleccionar el Objetivo de la lista desplegable de acuerdo con la actividad e indicador.</t>
        </r>
      </text>
    </comment>
    <comment ref="B5" authorId="0" shapeId="0" xr:uid="{15520085-C982-4A4F-A811-EF36313A159E}">
      <text>
        <r>
          <rPr>
            <sz val="9"/>
            <color indexed="81"/>
            <rFont val="Tahoma"/>
            <family val="2"/>
          </rPr>
          <t xml:space="preserve">
Seleccionar el Objetivo de la lista desplegable  de acuerdo con la actividad e indicador.</t>
        </r>
      </text>
    </comment>
    <comment ref="C5" authorId="0" shapeId="0" xr:uid="{557FAA34-A922-4F47-9982-37CCBA017107}">
      <text>
        <r>
          <rPr>
            <sz val="9"/>
            <color indexed="81"/>
            <rFont val="Tahoma"/>
            <family val="2"/>
          </rPr>
          <t xml:space="preserve">
Seleccionar el Objetivo de la lista desplegable , de acuerdo con la actividad e indicador.</t>
        </r>
      </text>
    </comment>
    <comment ref="D5" authorId="0" shapeId="0" xr:uid="{F8C6B392-282A-499D-8BE0-158ADE98AA7F}">
      <text>
        <r>
          <rPr>
            <sz val="9"/>
            <color indexed="81"/>
            <rFont val="Tahoma"/>
            <family val="2"/>
          </rPr>
          <t xml:space="preserve">
Seleccionar la Dimensión de la lista desplegable , de acuerdo con la actividad e indicador.</t>
        </r>
      </text>
    </comment>
    <comment ref="E5" authorId="0" shapeId="0" xr:uid="{4151EF1E-194F-4463-B170-0A2A43D3462D}">
      <text>
        <r>
          <rPr>
            <sz val="9"/>
            <color indexed="81"/>
            <rFont val="Tahoma"/>
            <family val="2"/>
          </rPr>
          <t xml:space="preserve">
Seleccionar la Política asociada a la Dimensión de la lista desplegable de acuerdo con la actividad e indicador.</t>
        </r>
      </text>
    </comment>
    <comment ref="F5" authorId="0" shapeId="0" xr:uid="{4C4BB73E-D000-46D0-A9C5-BC3F72AC3333}">
      <text>
        <r>
          <rPr>
            <sz val="9"/>
            <color indexed="81"/>
            <rFont val="Tahoma"/>
            <family val="2"/>
          </rPr>
          <t xml:space="preserve">
Seleccionar el Objetivo de la lista desplegable  de acuerdo con la actividad e indicador.</t>
        </r>
      </text>
    </comment>
    <comment ref="G5" authorId="0" shapeId="0" xr:uid="{96ECA86B-254D-41F6-8989-7D6A2C39F927}">
      <text>
        <r>
          <rPr>
            <sz val="9"/>
            <color indexed="81"/>
            <rFont val="Tahoma"/>
            <family val="2"/>
          </rPr>
          <t xml:space="preserve">
Seleccionar el Objetivo de la lista desplegable, de acuerdo con la actividad e indicador.</t>
        </r>
      </text>
    </comment>
    <comment ref="H5" authorId="0" shapeId="0" xr:uid="{487DD79B-6273-42EE-B72C-3DD3886A622B}">
      <text>
        <r>
          <rPr>
            <sz val="9"/>
            <color indexed="81"/>
            <rFont val="Tahoma"/>
            <family val="2"/>
          </rPr>
          <t xml:space="preserve">
Seleccionar el proceso de la lista desplegable, de acuerdo con la actividad e indicador.</t>
        </r>
      </text>
    </comment>
    <comment ref="I5" authorId="1" shapeId="0" xr:uid="{F94BF495-DE0C-48D3-AE46-B993586CBAF7}">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6822189A-836C-41EA-B62F-83E1A068A673}">
      <text>
        <r>
          <rPr>
            <sz val="9"/>
            <color indexed="81"/>
            <rFont val="Tahoma"/>
            <family val="2"/>
          </rPr>
          <t xml:space="preserve">Relacionar la apuesta estratégica formulada en el Plan Estratégico Institucional, con que se articulará con la actividad del PAG.
</t>
        </r>
      </text>
    </comment>
    <comment ref="K5" authorId="0" shapeId="0" xr:uid="{26921464-218F-4D73-B954-F498E61FCEAA}">
      <text>
        <r>
          <rPr>
            <sz val="9"/>
            <color indexed="81"/>
            <rFont val="Tahoma"/>
            <family val="2"/>
          </rPr>
          <t xml:space="preserve">
Realizar la actividad que realizará en la vigencia</t>
        </r>
      </text>
    </comment>
    <comment ref="L5" authorId="0" shapeId="0" xr:uid="{53037E15-9BA9-4DC9-B984-845B792FC449}">
      <text>
        <r>
          <rPr>
            <b/>
            <sz val="9"/>
            <color indexed="81"/>
            <rFont val="Tahoma"/>
            <family val="2"/>
          </rPr>
          <t>Andrea del Pilar Lopez:</t>
        </r>
        <r>
          <rPr>
            <sz val="9"/>
            <color indexed="81"/>
            <rFont val="Tahoma"/>
            <family val="2"/>
          </rPr>
          <t xml:space="preserve">
Informativo</t>
        </r>
      </text>
    </comment>
    <comment ref="R5" authorId="0" shapeId="0" xr:uid="{3529D03C-DAD0-4A22-875B-89A6DC5AAFFC}">
      <text>
        <r>
          <rPr>
            <sz val="9"/>
            <color indexed="81"/>
            <rFont val="Tahoma"/>
            <family val="2"/>
          </rPr>
          <t>Relacionar la cifra que corresponde a la Línea o punto de partida en que inicia la actividad</t>
        </r>
      </text>
    </comment>
    <comment ref="AF5" authorId="0" shapeId="0" xr:uid="{74A4A8B7-071A-43EF-A6AC-277A51CB1125}">
      <text>
        <r>
          <rPr>
            <sz val="9"/>
            <color indexed="81"/>
            <rFont val="Tahoma"/>
            <family val="2"/>
          </rPr>
          <t xml:space="preserve">
Seleccionar el nombre del proyecto de Inversión de la lista desplegable</t>
        </r>
      </text>
    </comment>
    <comment ref="AG5" authorId="0" shapeId="0" xr:uid="{0DE596A9-54D9-4181-BA61-7AB1CAD8656D}">
      <text>
        <r>
          <rPr>
            <b/>
            <sz val="9"/>
            <color indexed="81"/>
            <rFont val="Tahoma"/>
            <family val="2"/>
          </rPr>
          <t xml:space="preserve">
</t>
        </r>
        <r>
          <rPr>
            <sz val="9"/>
            <color indexed="81"/>
            <rFont val="Tahoma"/>
            <family val="2"/>
          </rPr>
          <t>Relacionar la actividad del proyecto de Inversión</t>
        </r>
      </text>
    </comment>
    <comment ref="AH5" authorId="0" shapeId="0" xr:uid="{2010EEF8-8B11-4D9B-B055-599C8ECD1BE1}">
      <text>
        <r>
          <rPr>
            <sz val="9"/>
            <color indexed="81"/>
            <rFont val="Tahoma"/>
            <family val="2"/>
          </rPr>
          <t xml:space="preserve">
Informativo</t>
        </r>
      </text>
    </comment>
    <comment ref="AJ5" authorId="0" shapeId="0" xr:uid="{F0F673F5-18C2-4D26-976B-B436AA65B031}">
      <text>
        <r>
          <rPr>
            <sz val="9"/>
            <color indexed="81"/>
            <rFont val="Tahoma"/>
            <family val="2"/>
          </rPr>
          <t>Seleccionar la depedencia de la lista desplegable responsable de la actividad e indicador</t>
        </r>
      </text>
    </comment>
    <comment ref="L6" authorId="0" shapeId="0" xr:uid="{EA7EAFAA-C8B2-47F2-B4A3-BCA1186DC2F8}">
      <text>
        <r>
          <rPr>
            <sz val="9"/>
            <color indexed="81"/>
            <rFont val="Tahoma"/>
            <family val="2"/>
          </rPr>
          <t>Se relaciona el Código, emitido por la OAP</t>
        </r>
      </text>
    </comment>
    <comment ref="M6" authorId="0" shapeId="0" xr:uid="{8F2563B5-DD86-49D0-A27C-ADCAA4E98015}">
      <text>
        <r>
          <rPr>
            <sz val="9"/>
            <color indexed="81"/>
            <rFont val="Tahoma"/>
            <family val="2"/>
          </rPr>
          <t>Relacionar el Nombre del indicador, el cual medirá la ejecución de la actividad.</t>
        </r>
      </text>
    </comment>
    <comment ref="N6" authorId="0" shapeId="0" xr:uid="{9EEDF614-BFE1-4FE8-92F6-2B802CCC9345}">
      <text>
        <r>
          <rPr>
            <sz val="9"/>
            <color indexed="81"/>
            <rFont val="Tahoma"/>
            <family val="2"/>
          </rPr>
          <t>Relacionar la formula del indicador</t>
        </r>
      </text>
    </comment>
    <comment ref="O6" authorId="0" shapeId="0" xr:uid="{B931F9D4-CBFE-4E50-A44B-8AA0B0A04972}">
      <text>
        <r>
          <rPr>
            <sz val="9"/>
            <color indexed="81"/>
            <rFont val="Tahoma"/>
            <family val="2"/>
          </rPr>
          <t>Seleccionar el tipo de indicador de la lista desplegable</t>
        </r>
      </text>
    </comment>
    <comment ref="P6" authorId="0" shapeId="0" xr:uid="{6DE5FF9E-1A03-45B0-9EC3-4926E86FD190}">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AEDDE18F-A142-4D2E-9BFA-2534F4BD9DA6}">
      <text>
        <r>
          <rPr>
            <sz val="9"/>
            <color indexed="81"/>
            <rFont val="Tahoma"/>
            <family val="2"/>
          </rPr>
          <t>Seleccionar la frecuencia de reporte de la lista desplegable que apunta al Indicador</t>
        </r>
      </text>
    </comment>
    <comment ref="S6" authorId="0" shapeId="0" xr:uid="{B68D682E-32A5-42F5-8EC5-AF67984C286B}">
      <text>
        <r>
          <rPr>
            <sz val="9"/>
            <color indexed="81"/>
            <rFont val="Tahoma"/>
            <family val="2"/>
          </rPr>
          <t>Punto de proyección en que se quiere llegar con la ejecución de la actividad</t>
        </r>
      </text>
    </comment>
    <comment ref="T6" authorId="0" shapeId="0" xr:uid="{78A075BF-1E32-462B-95C1-0DEC2DB9C7FE}">
      <text>
        <r>
          <rPr>
            <sz val="9"/>
            <color indexed="81"/>
            <rFont val="Tahoma"/>
            <family val="2"/>
          </rPr>
          <t>Relacionar y proyectar por mes la meta del año</t>
        </r>
      </text>
    </comment>
    <comment ref="AH6" authorId="0" shapeId="0" xr:uid="{2FC62FF9-84A9-44BF-9175-F513533D5718}">
      <text>
        <r>
          <rPr>
            <sz val="9"/>
            <color indexed="81"/>
            <rFont val="Tahoma"/>
            <family val="2"/>
          </rPr>
          <t>Relacionar el rubro asociado a la actividad del proyecto de inversión, ejemplo: C-1999-0300-10</t>
        </r>
      </text>
    </comment>
    <comment ref="AI6" authorId="0" shapeId="0" xr:uid="{541EF67D-AA28-4DD3-B027-24CD3B00B4C9}">
      <text>
        <r>
          <rPr>
            <sz val="9"/>
            <color indexed="81"/>
            <rFont val="Tahoma"/>
            <family val="2"/>
          </rPr>
          <t>Relacionar el valor asociado a la actividad del proyecto de inversión, ejemplo: $234.402.000</t>
        </r>
      </text>
    </comment>
    <comment ref="A158" authorId="2" shapeId="0" xr:uid="{69B55E1E-7E03-4FE1-A790-57C54738B318}">
      <text>
        <r>
          <rPr>
            <b/>
            <sz val="9"/>
            <color indexed="81"/>
            <rFont val="Tahoma"/>
            <family val="2"/>
          </rPr>
          <t xml:space="preserve">Registrar fecha de actualización del registro en formato DD/MM/AAAA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23500368-910A-40DD-B6FE-8CA0787F0BBB}">
      <text>
        <r>
          <rPr>
            <sz val="9"/>
            <color indexed="81"/>
            <rFont val="Tahoma"/>
            <family val="2"/>
          </rPr>
          <t xml:space="preserve">
Seleccionar el Objetivo de la lista desplegable de acuerdo con la actividad e indicador.</t>
        </r>
      </text>
    </comment>
    <comment ref="B5" authorId="0" shapeId="0" xr:uid="{6CC865E6-44E0-4447-A031-D9026E54296E}">
      <text>
        <r>
          <rPr>
            <sz val="9"/>
            <color indexed="81"/>
            <rFont val="Tahoma"/>
            <family val="2"/>
          </rPr>
          <t xml:space="preserve">
Seleccionar el Objetivo de la lista desplegable  de acuerdo con la actividad e indicador.</t>
        </r>
      </text>
    </comment>
    <comment ref="C5" authorId="0" shapeId="0" xr:uid="{DA695030-2254-46DE-93A2-043526A3DE24}">
      <text>
        <r>
          <rPr>
            <sz val="9"/>
            <color indexed="81"/>
            <rFont val="Tahoma"/>
            <family val="2"/>
          </rPr>
          <t xml:space="preserve">
Seleccionar el Objetivo de la lista desplegable , de acuerdo con la actividad e indicador.</t>
        </r>
      </text>
    </comment>
    <comment ref="D5" authorId="0" shapeId="0" xr:uid="{0F0302F9-5032-4C72-A178-89BA25901FEF}">
      <text>
        <r>
          <rPr>
            <sz val="9"/>
            <color indexed="81"/>
            <rFont val="Tahoma"/>
            <family val="2"/>
          </rPr>
          <t xml:space="preserve">
Seleccionar la Dimensión de la lista desplegable , de acuerdo con la actividad e indicador.</t>
        </r>
      </text>
    </comment>
    <comment ref="E5" authorId="0" shapeId="0" xr:uid="{1B3C4C83-81FB-4FDE-BB48-CEF7021C0549}">
      <text>
        <r>
          <rPr>
            <sz val="9"/>
            <color indexed="81"/>
            <rFont val="Tahoma"/>
            <family val="2"/>
          </rPr>
          <t xml:space="preserve">
Seleccionar la Política asociada a la Dimensión de la lista desplegable de acuerdo con la actividad e indicador.</t>
        </r>
      </text>
    </comment>
    <comment ref="F5" authorId="0" shapeId="0" xr:uid="{2CE46BD9-4F26-4D46-8D3E-FB957FEAD481}">
      <text>
        <r>
          <rPr>
            <sz val="9"/>
            <color indexed="81"/>
            <rFont val="Tahoma"/>
            <family val="2"/>
          </rPr>
          <t xml:space="preserve">
Seleccionar el Objetivo de la lista desplegable  de acuerdo con la actividad e indicador.</t>
        </r>
      </text>
    </comment>
    <comment ref="G5" authorId="0" shapeId="0" xr:uid="{1C1B69C8-C702-4DC4-8E31-7DD4925E7DFA}">
      <text>
        <r>
          <rPr>
            <sz val="9"/>
            <color indexed="81"/>
            <rFont val="Tahoma"/>
            <family val="2"/>
          </rPr>
          <t xml:space="preserve">
Seleccionar el Objetivo de la lista desplegable, de acuerdo con la actividad e indicador.</t>
        </r>
      </text>
    </comment>
    <comment ref="H5" authorId="0" shapeId="0" xr:uid="{814EAA68-546F-4DA1-9458-4DAB27A909B0}">
      <text>
        <r>
          <rPr>
            <sz val="9"/>
            <color indexed="81"/>
            <rFont val="Tahoma"/>
            <family val="2"/>
          </rPr>
          <t xml:space="preserve">
Seleccionar el proceso de la lista desplegable, de acuerdo con la actividad e indicador.</t>
        </r>
      </text>
    </comment>
    <comment ref="I5" authorId="1" shapeId="0" xr:uid="{DB00BF85-4B79-47E3-82B5-BAAB1DE03B97}">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AAE8FA25-2131-4773-A820-56BC534CB64D}">
      <text>
        <r>
          <rPr>
            <sz val="9"/>
            <color indexed="81"/>
            <rFont val="Tahoma"/>
            <family val="2"/>
          </rPr>
          <t xml:space="preserve">Relacionar la apuesta estratégica formulada en el Plan Estratégico Institucional, con que se articulará con la actividad del PAG.
</t>
        </r>
      </text>
    </comment>
    <comment ref="K5" authorId="0" shapeId="0" xr:uid="{4F68A300-E7F3-4E1F-BA01-18DFDD337F80}">
      <text>
        <r>
          <rPr>
            <sz val="9"/>
            <color indexed="81"/>
            <rFont val="Tahoma"/>
            <family val="2"/>
          </rPr>
          <t xml:space="preserve">
Realizar la actividad que realizará en la vigencia</t>
        </r>
      </text>
    </comment>
    <comment ref="L5" authorId="0" shapeId="0" xr:uid="{BDD8A941-F569-4CC9-B4DA-EB01CC0B8056}">
      <text>
        <r>
          <rPr>
            <b/>
            <sz val="9"/>
            <color indexed="81"/>
            <rFont val="Tahoma"/>
            <family val="2"/>
          </rPr>
          <t>Andrea del Pilar Lopez:</t>
        </r>
        <r>
          <rPr>
            <sz val="9"/>
            <color indexed="81"/>
            <rFont val="Tahoma"/>
            <family val="2"/>
          </rPr>
          <t xml:space="preserve">
Informativo</t>
        </r>
      </text>
    </comment>
    <comment ref="R5" authorId="0" shapeId="0" xr:uid="{BD4D43D0-AA05-4425-94CB-EE595675A40D}">
      <text>
        <r>
          <rPr>
            <sz val="9"/>
            <color indexed="81"/>
            <rFont val="Tahoma"/>
            <family val="2"/>
          </rPr>
          <t>Relacionar la cifra que corresponde a la Línea o punto de partida en que inicia la actividad</t>
        </r>
      </text>
    </comment>
    <comment ref="AF5" authorId="0" shapeId="0" xr:uid="{0C462F94-069A-44C3-AFE1-C063CC3C0AC3}">
      <text>
        <r>
          <rPr>
            <sz val="9"/>
            <color indexed="81"/>
            <rFont val="Tahoma"/>
            <family val="2"/>
          </rPr>
          <t xml:space="preserve">
Seleccionar el nombre del proyecto de Inversión de la lista desplegable</t>
        </r>
      </text>
    </comment>
    <comment ref="AG5" authorId="0" shapeId="0" xr:uid="{FC0BA78B-33A2-4A16-919F-19675D847066}">
      <text>
        <r>
          <rPr>
            <b/>
            <sz val="9"/>
            <color indexed="81"/>
            <rFont val="Tahoma"/>
            <family val="2"/>
          </rPr>
          <t xml:space="preserve">
</t>
        </r>
        <r>
          <rPr>
            <sz val="9"/>
            <color indexed="81"/>
            <rFont val="Tahoma"/>
            <family val="2"/>
          </rPr>
          <t>Relacionar la actividad del proyecto de Inversión</t>
        </r>
      </text>
    </comment>
    <comment ref="AH5" authorId="0" shapeId="0" xr:uid="{4666662C-06E8-4B4E-891F-BD0528D67A07}">
      <text>
        <r>
          <rPr>
            <sz val="9"/>
            <color indexed="81"/>
            <rFont val="Tahoma"/>
            <family val="2"/>
          </rPr>
          <t xml:space="preserve">
Informativo</t>
        </r>
      </text>
    </comment>
    <comment ref="AJ5" authorId="0" shapeId="0" xr:uid="{55E749EC-2014-4320-AA50-914B44F65824}">
      <text>
        <r>
          <rPr>
            <sz val="9"/>
            <color indexed="81"/>
            <rFont val="Tahoma"/>
            <family val="2"/>
          </rPr>
          <t>Seleccionar la depedencia de la lista desplegable responsable de la actividad e indicador</t>
        </r>
      </text>
    </comment>
    <comment ref="L6" authorId="0" shapeId="0" xr:uid="{CAF36E54-CECB-4D4C-B549-17B47D054E78}">
      <text>
        <r>
          <rPr>
            <sz val="9"/>
            <color indexed="81"/>
            <rFont val="Tahoma"/>
            <family val="2"/>
          </rPr>
          <t>Se relaciona el Código, emitido por la OAP</t>
        </r>
      </text>
    </comment>
    <comment ref="M6" authorId="0" shapeId="0" xr:uid="{F9F852D4-D70C-4A31-ACAA-320929CEA7E5}">
      <text>
        <r>
          <rPr>
            <sz val="9"/>
            <color indexed="81"/>
            <rFont val="Tahoma"/>
            <family val="2"/>
          </rPr>
          <t>Relacionar el Nombre del indicador, el cual medirá la ejecución de la actividad.</t>
        </r>
      </text>
    </comment>
    <comment ref="N6" authorId="0" shapeId="0" xr:uid="{4660B8EF-78DA-41AE-B488-FE07B90DE2BF}">
      <text>
        <r>
          <rPr>
            <sz val="9"/>
            <color indexed="81"/>
            <rFont val="Tahoma"/>
            <family val="2"/>
          </rPr>
          <t>Relacionar la formula del indicador</t>
        </r>
      </text>
    </comment>
    <comment ref="O6" authorId="0" shapeId="0" xr:uid="{A432BECF-025B-445C-A85D-FF7CE75C750B}">
      <text>
        <r>
          <rPr>
            <sz val="9"/>
            <color indexed="81"/>
            <rFont val="Tahoma"/>
            <family val="2"/>
          </rPr>
          <t>Seleccionar el tipo de indicador de la lista desplegable</t>
        </r>
      </text>
    </comment>
    <comment ref="P6" authorId="0" shapeId="0" xr:uid="{1BD60E4C-A019-4395-AE2F-23EEC10FD788}">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C82BBFA6-2E14-48FE-9EAF-CD3D3C071F76}">
      <text>
        <r>
          <rPr>
            <sz val="9"/>
            <color indexed="81"/>
            <rFont val="Tahoma"/>
            <family val="2"/>
          </rPr>
          <t>Seleccionar la frecuencia de reporte de la lista desplegable que apunta al Indicador</t>
        </r>
      </text>
    </comment>
    <comment ref="S6" authorId="0" shapeId="0" xr:uid="{EC814CAE-0014-4C71-9C22-6CF33484AC6C}">
      <text>
        <r>
          <rPr>
            <sz val="9"/>
            <color indexed="81"/>
            <rFont val="Tahoma"/>
            <family val="2"/>
          </rPr>
          <t>Punto de proyección en que se quiere llegar con la ejecución de la actividad</t>
        </r>
      </text>
    </comment>
    <comment ref="T6" authorId="0" shapeId="0" xr:uid="{6848EF9B-71BF-4591-A425-FDC79181970B}">
      <text>
        <r>
          <rPr>
            <sz val="9"/>
            <color indexed="81"/>
            <rFont val="Tahoma"/>
            <family val="2"/>
          </rPr>
          <t>Relacionar y proyectar por mes la meta del año</t>
        </r>
      </text>
    </comment>
    <comment ref="AH6" authorId="0" shapeId="0" xr:uid="{0DD7150F-808D-4559-8915-60172211E5A5}">
      <text>
        <r>
          <rPr>
            <sz val="9"/>
            <color indexed="81"/>
            <rFont val="Tahoma"/>
            <family val="2"/>
          </rPr>
          <t>Relacionar el rubro asociado a la actividad del proyecto de inversión, ejemplo: C-1999-0300-10</t>
        </r>
      </text>
    </comment>
    <comment ref="AI6" authorId="0" shapeId="0" xr:uid="{DC170997-A0C6-482D-8513-ADF128DF5C1C}">
      <text>
        <r>
          <rPr>
            <sz val="9"/>
            <color indexed="81"/>
            <rFont val="Tahoma"/>
            <family val="2"/>
          </rPr>
          <t>Relacionar el valor asociado a la actividad del proyecto de inversión, ejemplo: $234.402.000</t>
        </r>
      </text>
    </comment>
    <comment ref="A158" authorId="2" shapeId="0" xr:uid="{211F4A0A-BBF6-4F2F-A369-EBA6EC43F7CC}">
      <text>
        <r>
          <rPr>
            <b/>
            <sz val="9"/>
            <color indexed="81"/>
            <rFont val="Tahoma"/>
            <family val="2"/>
          </rPr>
          <t xml:space="preserve">Registrar fecha de actualización del registro en formato DD/MM/AAAA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5B7DD660-20B9-4FF3-998B-DCCD19BA6CBB}">
      <text>
        <r>
          <rPr>
            <sz val="9"/>
            <color indexed="81"/>
            <rFont val="Tahoma"/>
            <family val="2"/>
          </rPr>
          <t xml:space="preserve">
Seleccionar el Objetivo de la lista desplegable de acuerdo con la actividad e indicador.</t>
        </r>
      </text>
    </comment>
    <comment ref="B5" authorId="0" shapeId="0" xr:uid="{C562ED45-5476-4FE8-8897-B63278BA0006}">
      <text>
        <r>
          <rPr>
            <sz val="9"/>
            <color indexed="81"/>
            <rFont val="Tahoma"/>
            <family val="2"/>
          </rPr>
          <t xml:space="preserve">
Seleccionar el Objetivo de la lista desplegable  de acuerdo con la actividad e indicador.</t>
        </r>
      </text>
    </comment>
    <comment ref="C5" authorId="0" shapeId="0" xr:uid="{1D290203-0428-4B21-9A16-A47AC8D82021}">
      <text>
        <r>
          <rPr>
            <sz val="9"/>
            <color indexed="81"/>
            <rFont val="Tahoma"/>
            <family val="2"/>
          </rPr>
          <t xml:space="preserve">
Seleccionar el Objetivo de la lista desplegable , de acuerdo con la actividad e indicador.</t>
        </r>
      </text>
    </comment>
    <comment ref="D5" authorId="0" shapeId="0" xr:uid="{C7326987-222E-472F-9700-FBECE61DFE06}">
      <text>
        <r>
          <rPr>
            <sz val="9"/>
            <color indexed="81"/>
            <rFont val="Tahoma"/>
            <family val="2"/>
          </rPr>
          <t xml:space="preserve">
Seleccionar la Dimensión de la lista desplegable , de acuerdo con la actividad e indicador.</t>
        </r>
      </text>
    </comment>
    <comment ref="E5" authorId="0" shapeId="0" xr:uid="{BFA4F5DF-C0D2-4C0F-8A45-10BB416D49F6}">
      <text>
        <r>
          <rPr>
            <sz val="9"/>
            <color indexed="81"/>
            <rFont val="Tahoma"/>
            <family val="2"/>
          </rPr>
          <t xml:space="preserve">
Seleccionar la Política asociada a la Dimensión de la lista desplegable de acuerdo con la actividad e indicador.</t>
        </r>
      </text>
    </comment>
    <comment ref="F5" authorId="0" shapeId="0" xr:uid="{7306E93A-A710-4692-A65E-46C26140C612}">
      <text>
        <r>
          <rPr>
            <sz val="9"/>
            <color indexed="81"/>
            <rFont val="Tahoma"/>
            <family val="2"/>
          </rPr>
          <t xml:space="preserve">
Seleccionar el Objetivo de la lista desplegable  de acuerdo con la actividad e indicador.</t>
        </r>
      </text>
    </comment>
    <comment ref="G5" authorId="0" shapeId="0" xr:uid="{9F128DEC-807A-4669-B243-930C89AD28E2}">
      <text>
        <r>
          <rPr>
            <sz val="9"/>
            <color indexed="81"/>
            <rFont val="Tahoma"/>
            <family val="2"/>
          </rPr>
          <t xml:space="preserve">
Seleccionar el Objetivo de la lista desplegable, de acuerdo con la actividad e indicador.</t>
        </r>
      </text>
    </comment>
    <comment ref="H5" authorId="0" shapeId="0" xr:uid="{CEF36CEE-4CCB-4901-87F4-A859D19FB3B8}">
      <text>
        <r>
          <rPr>
            <sz val="9"/>
            <color indexed="81"/>
            <rFont val="Tahoma"/>
            <family val="2"/>
          </rPr>
          <t xml:space="preserve">
Seleccionar el proceso de la lista desplegable, de acuerdo con la actividad e indicador.</t>
        </r>
      </text>
    </comment>
    <comment ref="I5" authorId="1" shapeId="0" xr:uid="{6FA37E80-320A-49C1-890B-387FFB371BB7}">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704228C5-E40D-47B3-A93E-B7A2DB07A615}">
      <text>
        <r>
          <rPr>
            <sz val="9"/>
            <color indexed="81"/>
            <rFont val="Tahoma"/>
            <family val="2"/>
          </rPr>
          <t xml:space="preserve">Relacionar la apuesta estratégica formulada en el Plan Estratégico Institucional, con que se articulará con la actividad del PAG.
</t>
        </r>
      </text>
    </comment>
    <comment ref="K5" authorId="0" shapeId="0" xr:uid="{80D0137C-C969-41B4-8A0D-F009E71F4EAA}">
      <text>
        <r>
          <rPr>
            <sz val="9"/>
            <color indexed="81"/>
            <rFont val="Tahoma"/>
            <family val="2"/>
          </rPr>
          <t xml:space="preserve">
Realizar la actividad que realizará en la vigencia</t>
        </r>
      </text>
    </comment>
    <comment ref="L5" authorId="0" shapeId="0" xr:uid="{F11DEB41-D6F5-4154-A90F-F548E4675982}">
      <text>
        <r>
          <rPr>
            <b/>
            <sz val="9"/>
            <color indexed="81"/>
            <rFont val="Tahoma"/>
            <family val="2"/>
          </rPr>
          <t>Andrea del Pilar Lopez:</t>
        </r>
        <r>
          <rPr>
            <sz val="9"/>
            <color indexed="81"/>
            <rFont val="Tahoma"/>
            <family val="2"/>
          </rPr>
          <t xml:space="preserve">
Informativo</t>
        </r>
      </text>
    </comment>
    <comment ref="R5" authorId="0" shapeId="0" xr:uid="{39266D64-9558-4777-BA17-11C89C29FC48}">
      <text>
        <r>
          <rPr>
            <sz val="9"/>
            <color indexed="81"/>
            <rFont val="Tahoma"/>
            <family val="2"/>
          </rPr>
          <t>Relacionar la cifra que corresponde a la Línea o punto de partida en que inicia la actividad</t>
        </r>
      </text>
    </comment>
    <comment ref="AF5" authorId="0" shapeId="0" xr:uid="{59D3CE3C-629E-4A0E-BEA7-584656F20B38}">
      <text>
        <r>
          <rPr>
            <sz val="9"/>
            <color indexed="81"/>
            <rFont val="Tahoma"/>
            <family val="2"/>
          </rPr>
          <t xml:space="preserve">
Seleccionar el nombre del proyecto de Inversión de la lista desplegable</t>
        </r>
      </text>
    </comment>
    <comment ref="AG5" authorId="0" shapeId="0" xr:uid="{A456E75E-81AA-465E-B79F-96EB0DB2D71D}">
      <text>
        <r>
          <rPr>
            <b/>
            <sz val="9"/>
            <color indexed="81"/>
            <rFont val="Tahoma"/>
            <family val="2"/>
          </rPr>
          <t xml:space="preserve">
</t>
        </r>
        <r>
          <rPr>
            <sz val="9"/>
            <color indexed="81"/>
            <rFont val="Tahoma"/>
            <family val="2"/>
          </rPr>
          <t>Relacionar la actividad del proyecto de Inversión</t>
        </r>
      </text>
    </comment>
    <comment ref="AH5" authorId="0" shapeId="0" xr:uid="{C038A4F7-4EE5-40C1-AE13-C1B88B2D96CC}">
      <text>
        <r>
          <rPr>
            <sz val="9"/>
            <color indexed="81"/>
            <rFont val="Tahoma"/>
            <family val="2"/>
          </rPr>
          <t xml:space="preserve">
Informativo</t>
        </r>
      </text>
    </comment>
    <comment ref="AJ5" authorId="0" shapeId="0" xr:uid="{FA494EC0-1D12-42EF-9ECA-86FB2C1CEAD2}">
      <text>
        <r>
          <rPr>
            <sz val="9"/>
            <color indexed="81"/>
            <rFont val="Tahoma"/>
            <family val="2"/>
          </rPr>
          <t>Seleccionar la depedencia de la lista desplegable responsable de la actividad e indicador</t>
        </r>
      </text>
    </comment>
    <comment ref="L6" authorId="0" shapeId="0" xr:uid="{8E3C8469-7008-46BF-991C-E25F754CB393}">
      <text>
        <r>
          <rPr>
            <sz val="9"/>
            <color indexed="81"/>
            <rFont val="Tahoma"/>
            <family val="2"/>
          </rPr>
          <t>Se relaciona el Código, emitido por la OAP</t>
        </r>
      </text>
    </comment>
    <comment ref="M6" authorId="0" shapeId="0" xr:uid="{123CDEE4-9E8F-451F-896E-7746687BC9CC}">
      <text>
        <r>
          <rPr>
            <sz val="9"/>
            <color indexed="81"/>
            <rFont val="Tahoma"/>
            <family val="2"/>
          </rPr>
          <t>Relacionar el Nombre del indicador, el cual medirá la ejecución de la actividad.</t>
        </r>
      </text>
    </comment>
    <comment ref="N6" authorId="0" shapeId="0" xr:uid="{6BFC3285-33CC-469F-BAB5-510875E34900}">
      <text>
        <r>
          <rPr>
            <sz val="9"/>
            <color indexed="81"/>
            <rFont val="Tahoma"/>
            <family val="2"/>
          </rPr>
          <t>Relacionar la formula del indicador</t>
        </r>
      </text>
    </comment>
    <comment ref="O6" authorId="0" shapeId="0" xr:uid="{3F133C3C-8C33-429D-95B1-45863797793D}">
      <text>
        <r>
          <rPr>
            <sz val="9"/>
            <color indexed="81"/>
            <rFont val="Tahoma"/>
            <family val="2"/>
          </rPr>
          <t>Seleccionar el tipo de indicador de la lista desplegable</t>
        </r>
      </text>
    </comment>
    <comment ref="P6" authorId="0" shapeId="0" xr:uid="{BAB58B3B-7C55-487D-945C-3798D12777EB}">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0A9FDBD1-EB09-44C0-B4DA-0613BD2244A6}">
      <text>
        <r>
          <rPr>
            <sz val="9"/>
            <color indexed="81"/>
            <rFont val="Tahoma"/>
            <family val="2"/>
          </rPr>
          <t>Seleccionar la frecuencia de reporte de la lista desplegable que apunta al Indicador</t>
        </r>
      </text>
    </comment>
    <comment ref="S6" authorId="0" shapeId="0" xr:uid="{6163C9FB-8E8B-4F21-8502-FA4FCCEDEAB7}">
      <text>
        <r>
          <rPr>
            <sz val="9"/>
            <color indexed="81"/>
            <rFont val="Tahoma"/>
            <family val="2"/>
          </rPr>
          <t>Punto de proyección en que se quiere llegar con la ejecución de la actividad</t>
        </r>
      </text>
    </comment>
    <comment ref="T6" authorId="0" shapeId="0" xr:uid="{9691D3F2-6697-4285-BD3F-14CDCC92F619}">
      <text>
        <r>
          <rPr>
            <sz val="9"/>
            <color indexed="81"/>
            <rFont val="Tahoma"/>
            <family val="2"/>
          </rPr>
          <t>Relacionar y proyectar por mes la meta del año</t>
        </r>
      </text>
    </comment>
    <comment ref="AH6" authorId="0" shapeId="0" xr:uid="{51D171FC-2AC4-4951-991D-FF03D97FD904}">
      <text>
        <r>
          <rPr>
            <sz val="9"/>
            <color indexed="81"/>
            <rFont val="Tahoma"/>
            <family val="2"/>
          </rPr>
          <t>Relacionar el rubro asociado a la actividad del proyecto de inversión, ejemplo: C-1999-0300-10</t>
        </r>
      </text>
    </comment>
    <comment ref="AI6" authorId="0" shapeId="0" xr:uid="{4B828E89-7846-43D3-B55D-E83CF3785299}">
      <text>
        <r>
          <rPr>
            <sz val="9"/>
            <color indexed="81"/>
            <rFont val="Tahoma"/>
            <family val="2"/>
          </rPr>
          <t>Relacionar el valor asociado a la actividad del proyecto de inversión, ejemplo: $234.402.000</t>
        </r>
      </text>
    </comment>
    <comment ref="A158" authorId="2" shapeId="0" xr:uid="{E50FA4B9-FA76-45CD-94F7-6D753451F54E}">
      <text>
        <r>
          <rPr>
            <b/>
            <sz val="9"/>
            <color indexed="81"/>
            <rFont val="Tahoma"/>
            <family val="2"/>
          </rPr>
          <t xml:space="preserve">Registrar fecha de actualización del registro en formato DD/MM/AAAA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5" authorId="0" shapeId="0" xr:uid="{19D68436-17FB-47BA-BA27-FD0BD526EB50}">
      <text>
        <r>
          <rPr>
            <sz val="9"/>
            <color indexed="81"/>
            <rFont val="Tahoma"/>
            <family val="2"/>
          </rPr>
          <t xml:space="preserve">
Seleccionar el Objetivo de la lista desplegable de acuerdo con la actividad e indicador.</t>
        </r>
      </text>
    </comment>
    <comment ref="B5" authorId="0" shapeId="0" xr:uid="{F4AD1455-9281-43F0-9893-8C0EA36D5925}">
      <text>
        <r>
          <rPr>
            <sz val="9"/>
            <color indexed="81"/>
            <rFont val="Tahoma"/>
            <family val="2"/>
          </rPr>
          <t xml:space="preserve">
Seleccionar el Objetivo de la lista desplegable  de acuerdo con la actividad e indicador.</t>
        </r>
      </text>
    </comment>
    <comment ref="C5" authorId="0" shapeId="0" xr:uid="{38CA83B8-FDA2-48F1-B684-91319BF88B3E}">
      <text>
        <r>
          <rPr>
            <sz val="9"/>
            <color indexed="81"/>
            <rFont val="Tahoma"/>
            <family val="2"/>
          </rPr>
          <t xml:space="preserve">
Seleccionar el Objetivo de la lista desplegable , de acuerdo con la actividad e indicador.</t>
        </r>
      </text>
    </comment>
    <comment ref="D5" authorId="0" shapeId="0" xr:uid="{93016141-1015-4AFA-A42A-640C70817511}">
      <text>
        <r>
          <rPr>
            <sz val="9"/>
            <color indexed="81"/>
            <rFont val="Tahoma"/>
            <family val="2"/>
          </rPr>
          <t xml:space="preserve">
Seleccionar la Dimensión de la lista desplegable , de acuerdo con la actividad e indicador.</t>
        </r>
      </text>
    </comment>
    <comment ref="E5" authorId="0" shapeId="0" xr:uid="{AD52D235-4657-446C-AD2E-C9CB18D9A9BA}">
      <text>
        <r>
          <rPr>
            <sz val="9"/>
            <color indexed="81"/>
            <rFont val="Tahoma"/>
            <family val="2"/>
          </rPr>
          <t xml:space="preserve">
Seleccionar la Política asociada a la Dimensión de la lista desplegable de acuerdo con la actividad e indicador.</t>
        </r>
      </text>
    </comment>
    <comment ref="F5" authorId="0" shapeId="0" xr:uid="{2B2CFF30-5230-4377-8EC9-067D2F0B2477}">
      <text>
        <r>
          <rPr>
            <sz val="9"/>
            <color indexed="81"/>
            <rFont val="Tahoma"/>
            <family val="2"/>
          </rPr>
          <t xml:space="preserve">
Seleccionar el Objetivo de la lista desplegable  de acuerdo con la actividad e indicador.</t>
        </r>
      </text>
    </comment>
    <comment ref="G5" authorId="0" shapeId="0" xr:uid="{8278A279-ACB5-4BF4-8147-9BAB932ECE72}">
      <text>
        <r>
          <rPr>
            <sz val="9"/>
            <color indexed="81"/>
            <rFont val="Tahoma"/>
            <family val="2"/>
          </rPr>
          <t xml:space="preserve">
Seleccionar el Objetivo de la lista desplegable, de acuerdo con la actividad e indicador.</t>
        </r>
      </text>
    </comment>
    <comment ref="H5" authorId="0" shapeId="0" xr:uid="{1C5C9AE8-7287-4DE7-9495-224D11B73D18}">
      <text>
        <r>
          <rPr>
            <sz val="9"/>
            <color indexed="81"/>
            <rFont val="Tahoma"/>
            <family val="2"/>
          </rPr>
          <t xml:space="preserve">
Seleccionar el proceso de la lista desplegable, de acuerdo con la actividad e indicador.</t>
        </r>
      </text>
    </comment>
    <comment ref="I5" authorId="1" shapeId="0" xr:uid="{F356FA7B-DC31-4E52-BD0A-29C056098BA6}">
      <text>
        <r>
          <rPr>
            <b/>
            <sz val="9"/>
            <color indexed="81"/>
            <rFont val="Tahoma"/>
            <family val="2"/>
          </rPr>
          <t>En este espacio relacione al grupo de valor que le apunta con la realización de la actividad.</t>
        </r>
        <r>
          <rPr>
            <sz val="9"/>
            <color indexed="81"/>
            <rFont val="Tahoma"/>
            <family val="2"/>
          </rPr>
          <t xml:space="preserve">
</t>
        </r>
      </text>
    </comment>
    <comment ref="J5" authorId="0" shapeId="0" xr:uid="{B0A779B1-0A5D-4BAF-8708-4EC7B4412D2A}">
      <text>
        <r>
          <rPr>
            <sz val="9"/>
            <color indexed="81"/>
            <rFont val="Tahoma"/>
            <family val="2"/>
          </rPr>
          <t xml:space="preserve">Relacionar la apuesta estratégica formulada en el Plan Estratégico Institucional, con que se articulará con la actividad del PAG.
</t>
        </r>
      </text>
    </comment>
    <comment ref="K5" authorId="0" shapeId="0" xr:uid="{2640E109-4790-43B7-A37C-D7A3847B9380}">
      <text>
        <r>
          <rPr>
            <sz val="9"/>
            <color indexed="81"/>
            <rFont val="Tahoma"/>
            <family val="2"/>
          </rPr>
          <t xml:space="preserve">
Realizar la actividad que realizará en la vigencia</t>
        </r>
      </text>
    </comment>
    <comment ref="L5" authorId="0" shapeId="0" xr:uid="{8A3EFE8C-0C39-41D8-BB43-2D646D8A6217}">
      <text>
        <r>
          <rPr>
            <b/>
            <sz val="9"/>
            <color indexed="81"/>
            <rFont val="Tahoma"/>
            <family val="2"/>
          </rPr>
          <t>Andrea del Pilar Lopez:</t>
        </r>
        <r>
          <rPr>
            <sz val="9"/>
            <color indexed="81"/>
            <rFont val="Tahoma"/>
            <family val="2"/>
          </rPr>
          <t xml:space="preserve">
Informativo</t>
        </r>
      </text>
    </comment>
    <comment ref="R5" authorId="0" shapeId="0" xr:uid="{4AEB2E48-B6B0-4AAA-B12E-E1211143E205}">
      <text>
        <r>
          <rPr>
            <sz val="9"/>
            <color indexed="81"/>
            <rFont val="Tahoma"/>
            <family val="2"/>
          </rPr>
          <t>Relacionar la cifra que corresponde a la Línea o punto de partida en que inicia la actividad</t>
        </r>
      </text>
    </comment>
    <comment ref="AF5" authorId="0" shapeId="0" xr:uid="{B36521E0-358B-4F02-87B3-6BEE22AF2B86}">
      <text>
        <r>
          <rPr>
            <sz val="9"/>
            <color indexed="81"/>
            <rFont val="Tahoma"/>
            <family val="2"/>
          </rPr>
          <t xml:space="preserve">
Seleccionar el nombre del proyecto de Inversión de la lista desplegable</t>
        </r>
      </text>
    </comment>
    <comment ref="AG5" authorId="0" shapeId="0" xr:uid="{237CE67A-DF96-4AC1-AD02-E10F8258CD91}">
      <text>
        <r>
          <rPr>
            <b/>
            <sz val="9"/>
            <color indexed="81"/>
            <rFont val="Tahoma"/>
            <family val="2"/>
          </rPr>
          <t xml:space="preserve">
</t>
        </r>
        <r>
          <rPr>
            <sz val="9"/>
            <color indexed="81"/>
            <rFont val="Tahoma"/>
            <family val="2"/>
          </rPr>
          <t>Relacionar la actividad del proyecto de Inversión</t>
        </r>
      </text>
    </comment>
    <comment ref="AH5" authorId="0" shapeId="0" xr:uid="{6694BBD3-4F99-459D-9FFD-49A9E04FD6D5}">
      <text>
        <r>
          <rPr>
            <sz val="9"/>
            <color indexed="81"/>
            <rFont val="Tahoma"/>
            <family val="2"/>
          </rPr>
          <t xml:space="preserve">
Informativo</t>
        </r>
      </text>
    </comment>
    <comment ref="AJ5" authorId="0" shapeId="0" xr:uid="{F4C6AA15-98EB-47EA-A36C-D581D1DD1796}">
      <text>
        <r>
          <rPr>
            <sz val="9"/>
            <color indexed="81"/>
            <rFont val="Tahoma"/>
            <family val="2"/>
          </rPr>
          <t>Seleccionar la depedencia de la lista desplegable responsable de la actividad e indicador</t>
        </r>
      </text>
    </comment>
    <comment ref="L6" authorId="0" shapeId="0" xr:uid="{80FE94D4-C335-4CA3-BF96-37C682C531DB}">
      <text>
        <r>
          <rPr>
            <sz val="9"/>
            <color indexed="81"/>
            <rFont val="Tahoma"/>
            <family val="2"/>
          </rPr>
          <t>Se relaciona el Código, emitido por la OAP</t>
        </r>
      </text>
    </comment>
    <comment ref="M6" authorId="0" shapeId="0" xr:uid="{A514DC79-1854-4A39-BBB4-84E54BEE40E0}">
      <text>
        <r>
          <rPr>
            <sz val="9"/>
            <color indexed="81"/>
            <rFont val="Tahoma"/>
            <family val="2"/>
          </rPr>
          <t>Relacionar el Nombre del indicador, el cual medirá la ejecución de la actividad.</t>
        </r>
      </text>
    </comment>
    <comment ref="N6" authorId="0" shapeId="0" xr:uid="{22F116D4-901C-459E-9B68-D3919C0B2694}">
      <text>
        <r>
          <rPr>
            <sz val="9"/>
            <color indexed="81"/>
            <rFont val="Tahoma"/>
            <family val="2"/>
          </rPr>
          <t>Relacionar la formula del indicador</t>
        </r>
      </text>
    </comment>
    <comment ref="O6" authorId="0" shapeId="0" xr:uid="{72C3BF77-F2F7-4F30-9824-49A2DF34F930}">
      <text>
        <r>
          <rPr>
            <sz val="9"/>
            <color indexed="81"/>
            <rFont val="Tahoma"/>
            <family val="2"/>
          </rPr>
          <t>Seleccionar el tipo de indicador de la lista desplegable</t>
        </r>
      </text>
    </comment>
    <comment ref="P6" authorId="0" shapeId="0" xr:uid="{9A590572-ADAE-4A99-8892-C2BD2CD5FC05}">
      <text>
        <r>
          <rPr>
            <b/>
            <sz val="9"/>
            <color indexed="81"/>
            <rFont val="Tahoma"/>
            <family val="2"/>
          </rPr>
          <t>Andrea del Pilar Lopez:</t>
        </r>
        <r>
          <rPr>
            <sz val="9"/>
            <color indexed="81"/>
            <rFont val="Tahoma"/>
            <family val="2"/>
          </rPr>
          <t xml:space="preserve">
Seleccionar la unidad de medida de la lista desplegable que apunta al Indicador.</t>
        </r>
      </text>
    </comment>
    <comment ref="Q6" authorId="0" shapeId="0" xr:uid="{20E82CB1-4D63-4CF9-A313-1363B00F87E4}">
      <text>
        <r>
          <rPr>
            <sz val="9"/>
            <color indexed="81"/>
            <rFont val="Tahoma"/>
            <family val="2"/>
          </rPr>
          <t>Seleccionar la frecuencia de reporte de la lista desplegable que apunta al Indicador</t>
        </r>
      </text>
    </comment>
    <comment ref="S6" authorId="0" shapeId="0" xr:uid="{E619C93C-43BE-4D48-A3E7-7C4D3091392D}">
      <text>
        <r>
          <rPr>
            <sz val="9"/>
            <color indexed="81"/>
            <rFont val="Tahoma"/>
            <family val="2"/>
          </rPr>
          <t>Punto de proyección en que se quiere llegar con la ejecución de la actividad</t>
        </r>
      </text>
    </comment>
    <comment ref="T6" authorId="0" shapeId="0" xr:uid="{249CBC2A-CF89-4489-AA9B-EA83B548087F}">
      <text>
        <r>
          <rPr>
            <sz val="9"/>
            <color indexed="81"/>
            <rFont val="Tahoma"/>
            <family val="2"/>
          </rPr>
          <t>Relacionar y proyectar por mes la meta del año</t>
        </r>
      </text>
    </comment>
    <comment ref="AH6" authorId="0" shapeId="0" xr:uid="{0B2AE25F-CA60-4EC3-A841-484D6A500A45}">
      <text>
        <r>
          <rPr>
            <sz val="9"/>
            <color indexed="81"/>
            <rFont val="Tahoma"/>
            <family val="2"/>
          </rPr>
          <t>Relacionar el rubro asociado a la actividad del proyecto de inversión, ejemplo: C-1999-0300-10</t>
        </r>
      </text>
    </comment>
    <comment ref="AI6" authorId="0" shapeId="0" xr:uid="{F981083B-205C-4FE8-ADE7-EA699C8B55FA}">
      <text>
        <r>
          <rPr>
            <sz val="9"/>
            <color indexed="81"/>
            <rFont val="Tahoma"/>
            <family val="2"/>
          </rPr>
          <t>Relacionar el valor asociado a la actividad del proyecto de inversión, ejemplo: $234.402.000</t>
        </r>
      </text>
    </comment>
    <comment ref="A158" authorId="2" shapeId="0" xr:uid="{D32DAE07-7087-46E0-BFFE-8A88A5EF792A}">
      <text>
        <r>
          <rPr>
            <b/>
            <sz val="9"/>
            <color indexed="81"/>
            <rFont val="Tahoma"/>
            <family val="2"/>
          </rPr>
          <t xml:space="preserve">Registrar fecha de actualización del registro en formato DD/MM/AAAA
</t>
        </r>
      </text>
    </comment>
  </commentList>
</comments>
</file>

<file path=xl/sharedStrings.xml><?xml version="1.0" encoding="utf-8"?>
<sst xmlns="http://schemas.openxmlformats.org/spreadsheetml/2006/main" count="39176" uniqueCount="1290">
  <si>
    <t>CÓDIGO</t>
  </si>
  <si>
    <t>DEFT03</t>
  </si>
  <si>
    <t xml:space="preserve">MATRIZ DE FORMULACIÓN DEL PLAN ANUAL DE GESTIÓN  - PAG </t>
  </si>
  <si>
    <t>VERSIÓN</t>
  </si>
  <si>
    <t>02</t>
  </si>
  <si>
    <t>FECHA</t>
  </si>
  <si>
    <t xml:space="preserve">                                                                                                                                      ALINEACIÓN  ESTRATÉGICA</t>
  </si>
  <si>
    <t xml:space="preserve">                                                                                                                                                                                       SISTEMA INTEGRADO DE GESTIÓN</t>
  </si>
  <si>
    <t xml:space="preserve">                                                                             CRONOGRAMA</t>
  </si>
  <si>
    <t xml:space="preserve">                                                              PROYECTOS DE INVERSIÓN </t>
  </si>
  <si>
    <t>OBJETIVOS DE DESARROLLO SOSTENIBLE - ODS</t>
  </si>
  <si>
    <t>OBJETIVOS ESTRATEGICOS PLAN NACIONAL DE DESARROLLO - PND</t>
  </si>
  <si>
    <t>OBJETIVOS SECTORIALES PLAN ESTRATEGICO SECTORIAL - PES</t>
  </si>
  <si>
    <t>DIMENSIONES DEL MIPG</t>
  </si>
  <si>
    <t>POLÍTICAS DE GESTIÓN Y DESEMPEÑO INSTITUCIONAL</t>
  </si>
  <si>
    <t>OBJETIVOS  INSTITUCIONALES</t>
  </si>
  <si>
    <t xml:space="preserve">EJES Y/O OBJETIVOS ESTRATÉGICOS </t>
  </si>
  <si>
    <t>PROCESO</t>
  </si>
  <si>
    <t>GRUPOS DE VALOR Y/O  POBLACIONAL</t>
  </si>
  <si>
    <t xml:space="preserve">APUESTA ESTRATÉGICA - PEI </t>
  </si>
  <si>
    <t>ACTIVIDAD PLAN ANUAL DE GESTION - PAG</t>
  </si>
  <si>
    <t>INDICADOR</t>
  </si>
  <si>
    <t xml:space="preserve">LÍNEA BASE </t>
  </si>
  <si>
    <t xml:space="preserve">METAS PROGRAMADAS </t>
  </si>
  <si>
    <t xml:space="preserve">NOMBRE DEL PROYECTO DE INVERSIÓN </t>
  </si>
  <si>
    <t xml:space="preserve">ACTIVIDADES PROYECTOS DE INVERSIÓN </t>
  </si>
  <si>
    <t xml:space="preserve">RECURSOS DE INVERSIÓN </t>
  </si>
  <si>
    <t>DEPENDENCIA RESPONSABLE</t>
  </si>
  <si>
    <t>Código</t>
  </si>
  <si>
    <t>Nombre</t>
  </si>
  <si>
    <t>Fórmula</t>
  </si>
  <si>
    <t xml:space="preserve">Tipo </t>
  </si>
  <si>
    <t>Unidad de Medida</t>
  </si>
  <si>
    <t>Frecuencia de reporte</t>
  </si>
  <si>
    <t xml:space="preserve">META </t>
  </si>
  <si>
    <t>Ene</t>
  </si>
  <si>
    <t>Feb</t>
  </si>
  <si>
    <t>Mar</t>
  </si>
  <si>
    <t>Abr</t>
  </si>
  <si>
    <t>May</t>
  </si>
  <si>
    <t>Jun</t>
  </si>
  <si>
    <t>Jul</t>
  </si>
  <si>
    <t>Ago</t>
  </si>
  <si>
    <t>Sep</t>
  </si>
  <si>
    <t>Oct</t>
  </si>
  <si>
    <t>Nov</t>
  </si>
  <si>
    <t>Dic</t>
  </si>
  <si>
    <t>Rubro</t>
  </si>
  <si>
    <t>Valor Asignado</t>
  </si>
  <si>
    <t>Salud y bienestar</t>
  </si>
  <si>
    <t xml:space="preserve">Superación de Privaciones como fundamento de la dignidad humana y condiciones básicas para el bienestar </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</si>
  <si>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</si>
  <si>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Gestión con Valores para Resultados</t>
  </si>
  <si>
    <t xml:space="preserve">Fortalecimiento organizacional y simplificación de procesos </t>
  </si>
  <si>
    <t>Consolidar la Superintendencia Nacional de Salud como un organismo técnico, rector del sistema de vigilancia, inspección y control.</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</si>
  <si>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</si>
  <si>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Seguimiento y Evaluación al Vigilado</t>
  </si>
  <si>
    <t>A) ACTORES DEL SISTEMA:  1. EPS, 2. IPS, 3. Operadores logísticos 4. Gestores farmacéuticos, 5. Entidades Territoriales, 6. Generadores de recursos, 7. Recaudadores de recursos, 8. Administradores de recursos, y, 9. Usuarios
B) DELEGADAS (Grupos de Valor Interno).  Aplican las Delegadas que hacen IV o alguna acción con los actores del sistema mencionados</t>
  </si>
  <si>
    <t>Adelantar acciones de desconcentración y delegación de funciones de las direcciones regionales respecto de los actores del sistema.</t>
  </si>
  <si>
    <t>Ampliar el campo de acción de las Direcciones Regionales respecto de los actores del sistema, a través de la definición de acuerdos con las demás Delegadas para la desconcentración de acciones de inspección y vigilancia</t>
  </si>
  <si>
    <t>SE27</t>
  </si>
  <si>
    <r>
      <t xml:space="preserve">Porcentaje del total de Actores del sistema con acciones de inspección y vigilancia por parte de la Dirección Regional
</t>
    </r>
    <r>
      <rPr>
        <b/>
        <sz val="10"/>
        <rFont val="Arial"/>
        <family val="2"/>
      </rPr>
      <t xml:space="preserve">* Nota: </t>
    </r>
    <r>
      <rPr>
        <sz val="10"/>
        <rFont val="Arial"/>
        <family val="2"/>
      </rPr>
      <t>Se calcula por Dirección Regional - ocho indicadores</t>
    </r>
  </si>
  <si>
    <t>(Número de categoría de Actores del sistema con acciones de inspección y vigilancia por parte de la Direcciones regional / 09 categorías de actores del sistema sujeto de acciones de inspección y vigilancia de la SNS)*100.
* Nota: Se calcula por Dirección Regional - ocho indicadores</t>
  </si>
  <si>
    <t>Eficacia</t>
  </si>
  <si>
    <t xml:space="preserve">Porcentual </t>
  </si>
  <si>
    <t>Trimestral</t>
  </si>
  <si>
    <t>NA</t>
  </si>
  <si>
    <t xml:space="preserve">Delegatura para Entidades Territoriales y Generadores y Recaudadores y Administradores de Recursos del SGSSS </t>
  </si>
  <si>
    <t>1. Ciudadanía
2. Entidades territoriales
3. Otros actores del sistema que requieran acciones en territorio</t>
  </si>
  <si>
    <t>Implementar acciones de inspección y vigilancia en nuevos  territorios que han carecido de ellas de manera adecuada.</t>
  </si>
  <si>
    <t>SEXX</t>
  </si>
  <si>
    <r>
      <t xml:space="preserve">Porcentaje de Nuevos territorios (Departamentos, Municipios o Distritos) impactados con acciones de IV por parte de las Direcciones Regionales sobre el total de Nuevos Territorios programados.
</t>
    </r>
    <r>
      <rPr>
        <sz val="8"/>
        <rFont val="Arial"/>
        <family val="2"/>
      </rPr>
      <t>NOTA: Se entienden como nuevos territorios impactados, aquellos que no hayan tenido acciones de IV en la Vigencia Anterior, y sí en la actual.
NOTA 2:  Las acciones de inspección y vigilancia pueden ser auditorías, mesas de Inspección y Vigilancia, Acciones Integrales en Territorio, Estrategia de territorios Vitales, Fortalecimiento de competencias de las Entidades Territoriales, entre otras.</t>
    </r>
  </si>
  <si>
    <r>
      <t xml:space="preserve">(Número de nuevos territorios impactados con Acciones de IV / Número de Nuevos territorios programados por la Direcciones Regionales para intervenir)*100
</t>
    </r>
    <r>
      <rPr>
        <sz val="8"/>
        <rFont val="Arial"/>
        <family val="2"/>
      </rPr>
      <t xml:space="preserve">
(NOTA: Tanto en el número de territorios impactados como en el total de territorios programados se hace la sumatoria de las regionales) </t>
    </r>
  </si>
  <si>
    <t>Efectividad</t>
  </si>
  <si>
    <t>7. Fortalecer la sostenibilidad financiera del sistema salud en el pago, giro directo y la restitución de los recursos.</t>
  </si>
  <si>
    <t>Fortalecer a través de mecanismos de IVC la oportunidad en la generación y flujo de los recursos del Sistema General de Seguridad Social en Salud y los regímenes especiales y exceptuados.</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</si>
  <si>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</si>
  <si>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1. Generadores de recursos del SGSSS
2. Recaudadores de recursos del SGSSS
3. Administradores de recursos del SGSSS</t>
  </si>
  <si>
    <t>Realizar acciones de inspección y vigilancia a generadores, recaudadores y administradores de recursos y generar alertas que contribuyan a la sostenibilidad financiera del sistema.</t>
  </si>
  <si>
    <t>Supervisar las alertas interpuestas a los Generadores, Recaudadores y Administradores de Recursos del SGSSSS mediante acciones de IV</t>
  </si>
  <si>
    <t>SE28</t>
  </si>
  <si>
    <t>Porcentaje de alertas generadas en desarrollo de las acciones de IV a generadores, recaudadores y administradores de recursos del SGSSS con acciones de gestión sobre el total de alertas</t>
  </si>
  <si>
    <t>(Número de alertas generadas en el informe del trimestre anterior con acciones de gestión / Total de alertas encontradas en el informe del trimestre anterior)*100</t>
  </si>
  <si>
    <t>Eficiencia</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</si>
  <si>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</si>
  <si>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 xml:space="preserve">Participación ciudadana en la gestión pública </t>
  </si>
  <si>
    <t xml:space="preserve">Defensa del derecho a la Salud: Proteger el derecho a la salud de todos los habitantes del territorio Nacional mediante las acciones de Vigilancia, Inspección Control, Jurisdiccional y de Conciliación, a través de un enfoque diferencial que genere confianza en la Superintendencia Nacional de Salud, de forma oportuna y con calidad, para lograr una atención más digna, incluyente, humanizada y respetuosa a todos los usuarios del sistema. </t>
  </si>
  <si>
    <t>1. Ciudadanía
2. Entidades territoriales</t>
  </si>
  <si>
    <t>Definir e implementar la "estrategia de territorios vitales, cuidando recursos, protegiendo vidas".</t>
  </si>
  <si>
    <t>Realizar las acciones pertinentes en el marco de la estrategia de territorios vitales.</t>
  </si>
  <si>
    <t xml:space="preserve">
Territorios con acciones realizados en el marco de la estrategia "Territorios vitales" </t>
  </si>
  <si>
    <t>Número de territorios con acciones ejecutadas en el marco de la estrategia de "Territorios Vitales" programadas.</t>
  </si>
  <si>
    <t>Numérica</t>
  </si>
  <si>
    <t xml:space="preserve">Mejoramiento en la ejecución de las acciones de supervisión y control frente a la gestión en el SGSSS de los vigilados de la Supersalud. Nacional </t>
  </si>
  <si>
    <t>Realizar actividades de socialización, capacitación, asistencia técnica, mesas de trabajo y acompañamiento a los actores del SGSSS</t>
  </si>
  <si>
    <t>C-1903-0300-8</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</si>
  <si>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</si>
  <si>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1. Entidades territoriales
2. Ciudadanía
3. Entidades que ejercen funciones de control en territorio</t>
  </si>
  <si>
    <t>Implementar la estrategia de Red de Controladores</t>
  </si>
  <si>
    <t>Implementar la red de Controladores en los territorios del país.</t>
  </si>
  <si>
    <t>CT21</t>
  </si>
  <si>
    <t>Redes de Controladores departamentales activadas</t>
  </si>
  <si>
    <t>Número de departamentos con red de Controladores activadas</t>
  </si>
  <si>
    <t xml:space="preserve">Expansión de Capacidades: más y mejores oportunidades de la población para lograr sus proyectos de vida </t>
  </si>
  <si>
    <t>Auditorías</t>
  </si>
  <si>
    <t>Entidades Territoriales Departamentales, Municipales y Distritales
Generadores, Recaudadores y Administradores de Recursos del SGSSS</t>
  </si>
  <si>
    <t>Realizar auditorías para verificar el cumplimiento de las funciones y obligaciones de los vigilados de la Delegada.</t>
  </si>
  <si>
    <t>AT05</t>
  </si>
  <si>
    <t>Auditorías de Inspección y Vigilancia realizadas por la Delegada de Entidades territoriales</t>
  </si>
  <si>
    <t xml:space="preserve">Número de Auditorías realizadas </t>
  </si>
  <si>
    <t>Cuatrimestral</t>
  </si>
  <si>
    <t xml:space="preserve">Realizar auditorías a las entidades vigiladas </t>
  </si>
  <si>
    <t>Realizar seguimientos a las auditorías programadas (Seguimiento a la eficacia de las acciones ejecutadas por las entidades territoriales en sus planes de mejoramiento)</t>
  </si>
  <si>
    <t>ATXX</t>
  </si>
  <si>
    <t>Seguimientos a las auditorías de Inspección y Vigilancia Realizadas</t>
  </si>
  <si>
    <t>Numero de Seguimientos realizados</t>
  </si>
  <si>
    <t xml:space="preserve">Realizar  seguimiento y verificación de las auditorías realizadas </t>
  </si>
  <si>
    <t>Realizar mesas  técnicas de fortalecimiento de competencias dirigidas a los sujetos vigilados de la Delegada de acuerdo a su competencia.</t>
  </si>
  <si>
    <t>SE11</t>
  </si>
  <si>
    <t>Mesas Técnicas para el fortalecimiento de competencias</t>
  </si>
  <si>
    <t>Número de Mesas Técnicas realizadas</t>
  </si>
  <si>
    <t>Fortalecer la capacidad institucional de la Superintendencia Nacional de Salud</t>
  </si>
  <si>
    <t>Direccionamiento Estratégico</t>
  </si>
  <si>
    <t>Funcionarios del Despacho de la Delegada, de la Dirección de Generadores, Recaudadores y Administradores de recursos del SGSSS y de las Direcciones Regionales.</t>
  </si>
  <si>
    <t>N/A</t>
  </si>
  <si>
    <t>Realizar mesas internas de apropiación y aplicabilidad del Sistema Integrado de Gestión a los funcionarios de la Delegada.</t>
  </si>
  <si>
    <t>DEXX</t>
  </si>
  <si>
    <t>Mesas ejecutadas para la apropiación del Sistema Integrado de Gestión al interior de la Delegada.</t>
  </si>
  <si>
    <t xml:space="preserve">Número de mesas ejecutadas para la apropiación del Sistema Integrado de Gestión al interior de la Delegada realizadas </t>
  </si>
  <si>
    <t>Evaluación de Resultados</t>
  </si>
  <si>
    <t xml:space="preserve">Seguimiento y evaluación del desempeño institucional </t>
  </si>
  <si>
    <t>Direcciones Regionales de la Superintendencia Nacional de Salud</t>
  </si>
  <si>
    <t>Efectuar seguimiento y evaluación a la gestión de las Direcciones Regionales de conformidad con las directrices y lineamientos formulados por la Superintendencia Delegada.</t>
  </si>
  <si>
    <t>SE33</t>
  </si>
  <si>
    <t>Seguimiento a las actividades de las Direcciones regionales.</t>
  </si>
  <si>
    <t xml:space="preserve">Número de seguimientos realizados  </t>
  </si>
  <si>
    <t xml:space="preserve">Socializar, divulgar, capacitar y/o acompañar la gestión de las Direcciones regionales de la entidad </t>
  </si>
  <si>
    <t>Realizar mesas de Inspección y Vigilancia a los sujetos vigilados de la Delegada conforme  a la priorización realizada.</t>
  </si>
  <si>
    <t>SE34</t>
  </si>
  <si>
    <t>Ejecución de las mesas de Inspección y Vigilancia programadas.</t>
  </si>
  <si>
    <t xml:space="preserve">Mesas de Inspección y Vigilancia realizadas </t>
  </si>
  <si>
    <t xml:space="preserve">Realizar actividades de seguimiento a los sistemas de gestión de riesgo de los sujetos vigilados </t>
  </si>
  <si>
    <t xml:space="preserve">Transparencia, acceso a la información pública y lucha contra la   corrupción </t>
  </si>
  <si>
    <t>Realizar acciones Integrales en Territorio</t>
  </si>
  <si>
    <t xml:space="preserve">
Territorios con acciones Integrales</t>
  </si>
  <si>
    <t>Número de Acciones Integrales en territorio Ejecutadas</t>
  </si>
  <si>
    <t xml:space="preserve">Habilitadores que potencian la seguridad humana y las oportunidades de bienestar           </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</si>
  <si>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</si>
  <si>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Entidades Territoriales Departamentales y Distritales
Entidades Beneficiarias de Pago (EBP)
Entidades Responsables de Pago (ERP)</t>
  </si>
  <si>
    <t>Realizar Seguimientos a Circular 030</t>
  </si>
  <si>
    <t>Seguimientos a Circular 030</t>
  </si>
  <si>
    <t>Numero de Seguimientos realizados - Circular 030</t>
  </si>
  <si>
    <t>Informes de alertas producto de los observatorios territoriales.</t>
  </si>
  <si>
    <t>Numero de informes que recoja alertas gestionadas en el período</t>
  </si>
  <si>
    <t>Semestral</t>
  </si>
  <si>
    <t xml:space="preserve">Realizar Mesas de Gobernanza desde las direcciones regionales </t>
  </si>
  <si>
    <t xml:space="preserve"> Mesas de Gobernanza realizadas en las direcciones regionales.</t>
  </si>
  <si>
    <t>Mesas de Gobernanza Realizadas</t>
  </si>
  <si>
    <t>"A) ACTORES DEL SISTEMA:  1. EPS, 2. IPS, 3. Operadores logísticos 4. Gestores farmacéuticos, 5. Entidades Territoriales, 6. Generadores de recursos, 7. Recaudadores de recursos, 8. Administradores de recursos, y, 9. Usuarios
B) Delegadas, Oficinas y Direcciones</t>
  </si>
  <si>
    <t>Ejecutar las actividades de apoyo a las Delegadas y Oficinas de la SNS por parte de las direcciones regionales conforme a los Acuerdos de nivel de servicio</t>
  </si>
  <si>
    <t>SE31</t>
  </si>
  <si>
    <t>Porcentaje de acciones ejecutadas en el marco de los ANS con las Dependencias de la Entidad</t>
  </si>
  <si>
    <t>Número acciones ejecutadas / Número de acciones que sean requeridas</t>
  </si>
  <si>
    <t>100% 
a demanda</t>
  </si>
  <si>
    <t>Realizar actividades conjuntamente con la mesa técnica del proceso de seguimiento y evaluación al vigilado para la mejora continua de éste.</t>
  </si>
  <si>
    <t>Actividades ejecutadas en el marco de la actualización del proceso "Seguimiento al Vigilado"</t>
  </si>
  <si>
    <t>Numero de actividades ejecutadas en el marco de la actualización del proceso "Seguimiento al Vigilado"</t>
  </si>
  <si>
    <t>Gestión de Trámites</t>
  </si>
  <si>
    <t>Entidades Promotoras de Salud y Otras entidades de aseguramiento y personas naturales y juridicas</t>
  </si>
  <si>
    <t>Resolver o gestionar las solicitudes de los vigilados en los tiempos establecidos en el proceso</t>
  </si>
  <si>
    <t>TRXX</t>
  </si>
  <si>
    <t>Emitir los estudios de viabilidad o recomendación al Superintendente en 140 días o menos, a partir de la completitud de la información radicada por la entidad solicitante</t>
  </si>
  <si>
    <t>(Cantidad de trámites con estudio de viabilidad o recomendación gestionados en 140 días o menos  /  Total de trámites gestionados en el periodo)*100</t>
  </si>
  <si>
    <t>Mejoramiento en la ejecución de las acciones de supervisión y control frente a la gestión en el Sistema de Seguridad Social en Salud de los vigilados de la Supersalud Nacional</t>
  </si>
  <si>
    <t>C-1903-0300-08</t>
  </si>
  <si>
    <t>Delegatura Entidades Aseguramiento en Salud</t>
  </si>
  <si>
    <t xml:space="preserve">Fortalecer la inspección, vigilancia y control del aseguramiento en salud.
</t>
  </si>
  <si>
    <t>Entidades Promotoras de Salud y Otras Entidades de Aseguramiento</t>
  </si>
  <si>
    <t>Medir la efectividad de la acciones de inspección y vigilancia realizadas a las Entidades de aseguramiento en salud sobre el cumplimiento de las normas de índole jurídico, financiero, económico, técnico-científico o administrativo que regulan el Sistema General de Seguridad Social en Salud</t>
  </si>
  <si>
    <t>Porcentaje de EPS con acciones de Inspección y vigilancia por parte de la Delegada de EAS</t>
  </si>
  <si>
    <t>(mediana de los porcentajes de cobertura (# de vigilados a los que se efectúo la acción de IV / # de vigilados objeto o susceptibles de la acción))</t>
  </si>
  <si>
    <t>Mediana</t>
  </si>
  <si>
    <t>Auditorias realizadas a las entidades de aseguramiento en salud y otras entidades de aseguramiento</t>
  </si>
  <si>
    <t>Número de auditorías ejecutadas / Número total de auditorías proyectadas en el periodo de acuerdo con el Programa Anual de Auditorías de la Delegada.</t>
  </si>
  <si>
    <t>Ejecutar las actividades plasmadas en el cronograma de mejora del proceso de Gestión de trámites</t>
  </si>
  <si>
    <t>Actividades ejecutadas en el cronograma de mejora del proceso de Gestión de trámites</t>
  </si>
  <si>
    <t xml:space="preserve">Número de actividades ejecutadas del cronograma de mejora del proceso de gestión de trámites </t>
  </si>
  <si>
    <t>Control</t>
  </si>
  <si>
    <t>Realizar seguimiento a las EPS a las entidades bajo  medida y a la gestión de los agentes interventores y contralores designados por la Superintendencia Nacional de Salud.</t>
  </si>
  <si>
    <t>CTXX</t>
  </si>
  <si>
    <t>Porcentaje de avance en la actualización de la información de las fichas productos de los seguimientos</t>
  </si>
  <si>
    <t>Fichas técnicas con información actualizadas / Número de entidades en medida*100</t>
  </si>
  <si>
    <t>Realizar el seguimiento a las Entidades sujetas a vigilancia de la Delegada de Entidades de Aseguramiento en Salud - EAS y auxiliares de justicia</t>
  </si>
  <si>
    <t>Seguimiento y monitoreo a entidades en medida de vigilancia.</t>
  </si>
  <si>
    <t>Número de seguimientos  realizados a las entidades en medida especial / Número de seguimientos programados a las entidades en medida especial durante el periodo</t>
  </si>
  <si>
    <t>Promover el mejoramiento de la calidad en la atención en salud.</t>
  </si>
  <si>
    <t>Prestador de Servicios de Salud públicos, privados  y mixtos.</t>
  </si>
  <si>
    <t>Realizar auditorías a los Prestadores de Servicios en Salud (PSS) para verificar el cumplimiento de las normas que regulan el Sistema de Salud y la gestión de los riesgos inherentes del sistema.</t>
  </si>
  <si>
    <t>Auditorías realizadas a los Prestadores de Servicios en Salud (PSS) en cumplimiento del Programa Anual de Auditoría de la Delegada</t>
  </si>
  <si>
    <t xml:space="preserve">Número de auditorías realizadas a los Prestadores de Servicios en Salud (PSS) </t>
  </si>
  <si>
    <t>Mejoramiento en la ejecución de las acciones de supervisión y control frente a la gestión en el SGSSS de los vigilados de la Supersalud Nacional.</t>
  </si>
  <si>
    <t>Realizar auditorías a las entidades vigiladas</t>
  </si>
  <si>
    <t>C-1903-0300-8-20201C-1903016-02</t>
  </si>
  <si>
    <t>$1.190.988.730</t>
  </si>
  <si>
    <t>Delegatura Prestadores de Servicios en Salud</t>
  </si>
  <si>
    <t>Realizar análisis a los Planes de Mejoramiento suscritos por los Prestadores de Servicios de Salud durante el periodo de evaluación.</t>
  </si>
  <si>
    <t>Porcentaje de Planes de Mejoramiento evaluados</t>
  </si>
  <si>
    <t>Número de Planes de Mejoramiento evaluados al corte / Número de Planes de Mejoramiento gestionados en el periodo</t>
  </si>
  <si>
    <t xml:space="preserve"> 100%
a demanda</t>
  </si>
  <si>
    <t>Efectuar seguimiento a los controles implementados por los PSS para la mitigación de las situaciones que favorecen el incremento de los eventos de interés en salud pública en los territorios priorizados.</t>
  </si>
  <si>
    <t xml:space="preserve">Porcentaje de seguimiento a los controles implementados por los Prestadores de Servicis de Salud a través de los planes de mejoramiento evaluados. </t>
  </si>
  <si>
    <t>Número de Planes de Mejoramiento evaluados al corte / Número de Planes de Mejoramiento en seguimiento en el periodo</t>
  </si>
  <si>
    <t>Empresas Sociales del Estado</t>
  </si>
  <si>
    <t>Realizar seguimiento a la implementación del Programa de Equipos Básicos en Salud desde la estrategia de Atención Primaria en Salud desplegada por el Ministerio de Salud y Protección Social.</t>
  </si>
  <si>
    <t>Porcentaje de seguimiento ejecutados para verificar el grado de avance en la implementación de los Equipos Básicos, pasivos, infraestructura y dotación en las ESE</t>
  </si>
  <si>
    <t>Número de seguimientos efectuados / Total de ESE con asignación de recursos para el Programa de Equipos Básicos en Salud, conocidas por la Supersalud.</t>
  </si>
  <si>
    <t xml:space="preserve">100%
a demanda </t>
  </si>
  <si>
    <t>Adelantar seguimiento a la gestión del  Programa de Mejoramiento Institucional - PMI</t>
  </si>
  <si>
    <t>Seguimiento a la ejecución del Programa de Mejoramiento Institucional</t>
  </si>
  <si>
    <t>Número de seguimientos adelantados s los  PMI</t>
  </si>
  <si>
    <t>Monitorear a los sujetos vigilados</t>
  </si>
  <si>
    <t>Prestador de Servicios de Salud privados</t>
  </si>
  <si>
    <t>Resolver o gestionar las solicitudes de los vigilados relacionadas con las Reformas Estatutarias de IPS conforme a los descrito en la normatividad vigente.</t>
  </si>
  <si>
    <t>Porcentaje de solicitudes gestionadas de los vigilados relacionados con reformas estatutarias</t>
  </si>
  <si>
    <t>Número de solicitudes de reformas estatutarias gestionadas/Número de solicitudes de reformas estatutarias recibidas para trámite en la vigencia.</t>
  </si>
  <si>
    <t>Resolver los recursos de apelación por evaluación de gerentes y evaluación no satisfactoria por no presentación de proyecto de plan de gestión o de informe de cumplimiento de plan de gestión de las Empresas Sociales del Estado.</t>
  </si>
  <si>
    <t>Porcentaje de recursos de apelación por evaluación de gerentes y evaluación no satisfactoria por no presentación del plan de gestión.</t>
  </si>
  <si>
    <t>Número de recursos de apelación por evaluación de gerentes y evaluación no satisfactoria por no presentación del plan de gestión, tramitadas en los tiempos establecidos/ Número de recursos de apelación por evaluación de gerentes y evaluación no satisfactoria por no presentación del plan de gestión recibidas.</t>
  </si>
  <si>
    <t xml:space="preserve">Generar alertas a partir del monitoreo de los riesgos financieros en las Empresas Sociales del Estado priorizadas, que les permitan establecer controles y anticipen la afectación que se pueda ocasionar en la atención de los usuarios por una inadecuada gestión de los recursos. </t>
  </si>
  <si>
    <t>Alertas identificadas y gestionadas en el monitoreo y vigilancia de los recursos financieros a 25 ESE durante la vigencia 2025, respecto de 4 indicadores financieros.</t>
  </si>
  <si>
    <t xml:space="preserve">Número alertas gestionadas en las ESE </t>
  </si>
  <si>
    <t>Prestador de Servicios de Salud públicos, privados y mixtos</t>
  </si>
  <si>
    <t>Ejecutar orientaciones técnicas a los prestadores de servicios de salud priorizados en temas relacionados con los ejes de prestación de servicios, financieros y administrativo legal.</t>
  </si>
  <si>
    <t xml:space="preserve">Orientaciones técnicas a los Prestadores de Servicios en Salud ejecutadas </t>
  </si>
  <si>
    <t>Número de orientaciones técnicas realizadas a los prestadores de servicios de salud</t>
  </si>
  <si>
    <t>C-1903-0300-8-20201C-1903053-02</t>
  </si>
  <si>
    <t>$185.500.000</t>
  </si>
  <si>
    <t xml:space="preserve">Promover y fortalecer la participación ciudadana para la defensa de los derechos de los usuarios del sector salud.
</t>
  </si>
  <si>
    <t xml:space="preserve">Monitorear los riesgos y su gestión a los prestadores de servicios de salud priorizados conforme a las herramientas definidas en la Dirección de Inspección y Vigilancia para Prestadores. </t>
  </si>
  <si>
    <t>Total de acciones de Inspección y Vigilancia para el monitoreo de los riesgos</t>
  </si>
  <si>
    <t>Numero total de acciones de Inspección y Vigilancia para el monitoreo de los riesgos</t>
  </si>
  <si>
    <t>$210.708.977</t>
  </si>
  <si>
    <t>Prestadores de servicios de salud bajo medida</t>
  </si>
  <si>
    <t xml:space="preserve">Realizar seguimiento en campo a las ESE bajo medida con el fin de hacer seguimiento a la gestión de agentes interventores, contralores, gerentes y revisores fiscales </t>
  </si>
  <si>
    <t>Porcentaje de cumplimiento de seguimientos en campo a ESE bajo medida</t>
  </si>
  <si>
    <t>Numero de seguimientos en campo realizados  a los Prestadores de Servicios de  Salud (PSS) bajo acción o medida especial / Total de seguimientos programados a ESE bajo medida</t>
  </si>
  <si>
    <t>Realizar monitoreo y verificación al cumplimiento de las ordenes impartidas por la SNS a agentes interventores, contralores, gerentes y revisores fiscales de las ESE bajo medida, mediante acciones como mesas de trabajo, análisis reporte resultados indicadores mínimos de gestión y avance plan de acción del agente interventor.</t>
  </si>
  <si>
    <t xml:space="preserve">Porcentaje de acciones de monitoreo y verificación adelantadas  a agentes interventores, contralores, gerentes y revisores fiscales de los Prestadores de Servicios en Salud - PSS con medida adoptada </t>
  </si>
  <si>
    <t>Número de acciones de monitoreo y verificación realizadas a los Prestadores de Servicios de  Salud- PSS con medida adoptada  / Número de acciones de monitoreo y verificación a los prestadores de servicios de salud PSS bajo medida programadas.</t>
  </si>
  <si>
    <t>Analizar y tramitar las solicitudes para la promoción de acuerdos de reestructuración de pasivos presentadas ante la Superintendencia Nacional de Salud por los prestadores de servicios de salud públicos, determinando las causales de aceptación o rechazo según corresponda</t>
  </si>
  <si>
    <t>Porcentaje  de solicitudes de promoción de acuerdos de restructuración de pasivos tramitadas</t>
  </si>
  <si>
    <t>Número de solicitudes de acuerdos de restructuración de pasivos evaluados en el periodo/ Número de acuerdos de restructuración de pasivos solicitados con vencimiento del término.</t>
  </si>
  <si>
    <t>Realizar seguimiento a la gestión de promotores designados en la promoción de acuerdos de reestructuración de pasivos que se encuentran en etapa de celebración del acuerdo</t>
  </si>
  <si>
    <t>Porcentaje de acciones de seguimiento a promotores de acuerdos de reestructuración de pasivos hasta la etapa de celebración del acuerdo respectivo</t>
  </si>
  <si>
    <t xml:space="preserve">Número de acciones de seguimiento a la gestión de promotores de acuerdos de reestructuración de pasivos realizadas / Número de acciones de seguimiento a la gestión de promotores de acuerdos de reestructuración de pasivos programadas  </t>
  </si>
  <si>
    <t>Vigilados</t>
  </si>
  <si>
    <t>Establecer lineamientos para las Entidades de Salud del Estado (E.S.E.) con el fin de promover la formalización laboral y acciones orientadas a la atención en salud con un enfoque diferencial.</t>
  </si>
  <si>
    <t>Porcentaje de avance en la formulación de los lineamientos y monitoreo a las E.S.E  de las acciones tendientes a  la formalización laboral y atención en salud con enfoque diferencia.</t>
  </si>
  <si>
    <t xml:space="preserve">Numero de hitos en la formulación de lineamientos y monitoreos a las E.S.E / Numero de hitos o acciones programadas.  </t>
  </si>
  <si>
    <t xml:space="preserve">Realizar eventos de difusión y socialización a los Agentes Especiales Interventores y Contralores respecto a los fines, acciones y cumplimiento de las medidas especiales </t>
  </si>
  <si>
    <t xml:space="preserve">Eventos de difusión, socialización y capacitación realizados en relación con las acciones y medidas especiales adoptadas a los Prestadores de Servicios de Salud-PSS de la Superintendencia Nacional de Salud </t>
  </si>
  <si>
    <t>Número de Eventos de difusión, socialización y capacitación realizados/Número de Eventos de difusión, socialización y capacitación programados</t>
  </si>
  <si>
    <t>Participantes proceso de auditoria</t>
  </si>
  <si>
    <t>Ejecutar el cronograma de trabajo con las otras delegadas misionales para la mejora continua del proceso de auditoría.</t>
  </si>
  <si>
    <t>Porcentaje de ejecución del cronograma de trabajo con las otras delegadas misionales para la mejora continua del proceso de auditoría.</t>
  </si>
  <si>
    <t>Numero de actividades ejecutadas / Numero de actividades planteadas en el cronograma de trabajo.</t>
  </si>
  <si>
    <t>mensual</t>
  </si>
  <si>
    <t> </t>
  </si>
  <si>
    <t>Relacionamiento con la Ciudadanía y Grupos de Valor</t>
  </si>
  <si>
    <t xml:space="preserve">Ciudadanía y vigilados </t>
  </si>
  <si>
    <t>Promover la protección del derecho a la salud de todas las personas usuarias del SGSSS a través de la ejecución y promoción de escenarios de participación ciudadana con enfoque diferencial, étnico y de género.</t>
  </si>
  <si>
    <t xml:space="preserve">Gestionar de los reclamos en salud presentados por los usuarios que asisten a los diálogos territoriales, que no se logro cerrar ínsito por los vigilados.   </t>
  </si>
  <si>
    <t>RLXX</t>
  </si>
  <si>
    <t>Porcentaje de cierre y gestión de los reclamos en salud presentados por los usuarios que asisten a los diálogos territoriales.</t>
  </si>
  <si>
    <t xml:space="preserve">Número de reclamos en salud cerrados radicados en los diálogos/ Número total de reclamos en salud recibidos en los diálogos territoriales.   </t>
  </si>
  <si>
    <t xml:space="preserve">Delegatura para la Protección al Usuario </t>
  </si>
  <si>
    <t xml:space="preserve">Ciudadanía, vigilados, entes territoriales y Departamentales. </t>
  </si>
  <si>
    <t xml:space="preserve">Realizar actividades para la implementación de la estrategia que fortalece deberes y derechos en salud y mecanismos de participación ciudadana, con enfoque diferencial, étnico y de género, respecto al total de eventos realizados.  </t>
  </si>
  <si>
    <t xml:space="preserve">Actividades para la implementación de la estrategia que fortalece deberes y derechos en salud y mecanismos de participación ciudadana.                  </t>
  </si>
  <si>
    <t>Número total de actividades desarrolladas en el periodo.</t>
  </si>
  <si>
    <t>222 (enero a octubre 2024)</t>
  </si>
  <si>
    <t>“Fortalecimiento de la protección del usuario del sistema de salud, a través de mecanismos de inspección y vigilancia y la promoción de la participación de los ciudadanos”</t>
  </si>
  <si>
    <t>Realizar estrategias de promoción del ejercicio del control social en salud por parte de la ciudadanía en general, con enfoque diferencial. (En esta actividad se incluye el presupuesto para la capacitación a los lideres y veedores del sector salud)</t>
  </si>
  <si>
    <t>C-1903-0300-09</t>
  </si>
  <si>
    <t>$ 1.286.000.000</t>
  </si>
  <si>
    <t xml:space="preserve">Servicio al ciudadano </t>
  </si>
  <si>
    <t>Ejecutar cronograma de actividades para la implementación y sostenibilidad de la política de gestión y desempeño de Servicio al Ciudadano</t>
  </si>
  <si>
    <t xml:space="preserve">Actividades desarrolladas en el marco de la política de servicio al ciudadano </t>
  </si>
  <si>
    <t xml:space="preserve">Ciudadanos </t>
  </si>
  <si>
    <t xml:space="preserve">Trasladar en virtud de las funciones de inspección y vigilancia  los reclamos de salud, clasificados como riesgo vital a los responsables del aseguramiento. </t>
  </si>
  <si>
    <t>Porcentaje de reclamos en salud clasificados en riesgo vital trasladados a través de una acción de inspección y vigilancia a los vigilados para su gestión y respuesta de fondo.</t>
  </si>
  <si>
    <t>Número de reclamos con riesgo vital gestionadas en el trimestre*</t>
  </si>
  <si>
    <t>100%  
(de enero a sept 3,722)</t>
  </si>
  <si>
    <t>Realizar estrategias de promoción del ejercicio del control social en salud por parte de la ciudadanía en general, con enfoque diferencial.</t>
  </si>
  <si>
    <t>Usuarios, ciudadanía y vigilados</t>
  </si>
  <si>
    <t>Implementar acciones de inspección y vigilancia con enfoque diferencial, étnico y de género con el fin de que las EAPB garanticen la prestación efectiva de los servicios relacionados con los reclamos en salud presentados por los usuarios y usuarias del SGSSS</t>
  </si>
  <si>
    <t>Trasladar en virtud de las funciones de inspección y vigilancia los reclamos de salud, clasificados como riesgo priorizado a los responsables del aseguramiento. fondo.</t>
  </si>
  <si>
    <t>Porcentaje de reclamos en salud clasificados en riesgo priorizado  trasladados a través de una acción de inspección y vigilancia a los vigilados para su gestión y respuesta de fondo.</t>
  </si>
  <si>
    <t>Número de reclamos con riesgo priorizado gestionadas en el trimestre*</t>
  </si>
  <si>
    <t>100% (de enero a set 326,332)</t>
  </si>
  <si>
    <t>Gestionar el servicio de atención al usuario del SGSSS y servicio al ciudadano a través de los canales Escrito, Telefónico, Web, Chat y Redes Sociales (Multicanal).</t>
  </si>
  <si>
    <t>Trasladar en virtud de las funciones de inspección y vigilancia los reclamos de salud, clasificados como riesgo simple a los responsables del aseguramiento.</t>
  </si>
  <si>
    <t xml:space="preserve">Trasladar a través de una acción de inspección y vigilancia los reclamos de salud, clasificados como riesgo simple a los responsables del aseguramiento. </t>
  </si>
  <si>
    <t>Número de reclamos con riesgo simple gestionadas en el trimestre*</t>
  </si>
  <si>
    <t>100% (de enero a sept  902,208)</t>
  </si>
  <si>
    <t>Realizar auditorías en el marco de las acciones de IV  a los vigilados relacionadas con el Sistema de Información y Atención al Usuario - SIAU, mecanismos de Participación Ciudadana y sistema PQRD</t>
  </si>
  <si>
    <t>Auditorías realizadas a los vigilados por parte de la Delegada de Protección al Usuario</t>
  </si>
  <si>
    <t xml:space="preserve"> Número de auditorías ejecutadas</t>
  </si>
  <si>
    <t>Gestionar el servicio de atención al usuario del SGSSS y servicio al ciudadano en desarrollo de la estrategia de desconcentración y atención personalizada a lo largo del territorio nacional</t>
  </si>
  <si>
    <t xml:space="preserve">Medir la percepción de los usuarios frente a la atención telefónica y canal presencial de la Superintendencia Nacional de Salud. </t>
  </si>
  <si>
    <t xml:space="preserve">Porcentaje promedio de respuestas con calificación favorable del instrumento de medición aplicado. </t>
  </si>
  <si>
    <t xml:space="preserve">Total de respuestas con calificación favorable (bueno y excelente) del instrumento de medición aplicado </t>
  </si>
  <si>
    <t xml:space="preserve">Servidores Públicos y ciudadanía </t>
  </si>
  <si>
    <r>
      <rPr>
        <sz val="10"/>
        <rFont val="Arial"/>
        <family val="2"/>
      </rPr>
      <t xml:space="preserve">Realizar </t>
    </r>
    <r>
      <rPr>
        <sz val="10"/>
        <color rgb="FF000000"/>
        <rFont val="Arial"/>
        <family val="2"/>
      </rPr>
      <t xml:space="preserve">capacitaciones en territorios cobijados por el  programa de desarrollo con enfoque territorial PDET. </t>
    </r>
  </si>
  <si>
    <t>Capacitaciones realizadas en  territorios cobijados por los programas de desarrollo con enfoque territorial PDET</t>
  </si>
  <si>
    <t xml:space="preserve"> Número de capacitaciones realizadas en  territorios cobijados por los programas de desarrollo con enfoque territorial PDET</t>
  </si>
  <si>
    <t>Monitorear in situ la accesibilidad de los puntos de atención  al usuario dispuestos por los vigilados en el  territorio.</t>
  </si>
  <si>
    <t>C-1903-0300-09-0-1903016-02</t>
  </si>
  <si>
    <t>$73.000.000</t>
  </si>
  <si>
    <t>Revisar y actualizar las actividades claves de éxito del proceso de Relacionamiento con la Ciudadanía y Grupos de Valor con su respectiva documentación</t>
  </si>
  <si>
    <t xml:space="preserve">Porcentaje de actividades claves de éxito revisadas y actualizadas. </t>
  </si>
  <si>
    <t>Número de actividades claves de éxito revisadas y actualizadas</t>
  </si>
  <si>
    <t>Evaluar el cumplimiento de la normatividad de los Sistemas de Información y Atención al Usuario (SIAU) de los vigilados.</t>
  </si>
  <si>
    <t>$55.000.000</t>
  </si>
  <si>
    <t>Radicar  los reclamos en salud recibidos en el multicanal</t>
  </si>
  <si>
    <t xml:space="preserve">Porcentaje de reclamos en salud radicados y gestionados a través del multicanal </t>
  </si>
  <si>
    <t>Número de reclamos en salud radicados y  gestionadas en el trimestre*</t>
  </si>
  <si>
    <t>1,879,082 
( A octubre 2024)</t>
  </si>
  <si>
    <t>Capacitar en territorios cobijados por los programas de desarrollo con enfoque territorial PDET.</t>
  </si>
  <si>
    <t>C-1903-0300-09-0 - 1903025- 02</t>
  </si>
  <si>
    <t>$30.000.000</t>
  </si>
  <si>
    <t xml:space="preserve">Superación de privaciones como fundamento de la dignidad humana y condiciones básicas para el bienestar </t>
  </si>
  <si>
    <t>Radicar  los reclamos en salud recibidos en el canal presencial</t>
  </si>
  <si>
    <t>Porcentaje de reclamos en salud radicados y gestionados a través del canal presencial</t>
  </si>
  <si>
    <t>Anual</t>
  </si>
  <si>
    <t>472,192 (A octubre 2024</t>
  </si>
  <si>
    <t>Usuarios                                                                                              Vigilados</t>
  </si>
  <si>
    <t>Caracterizar a los nuevos Gestores Farmacéuticos identificados en los años  2023 y 2024 respecto del componente financiero.</t>
  </si>
  <si>
    <t>Caracterización individual de los nuevos Gestores Farmacéuticos identificados por la Dirección de Innovación y Desarrollo los años 2023 y 2024,respecto del componente financiero.</t>
  </si>
  <si>
    <t>Número de caracterizaciones realizadas  a los Gestores Farmacéuticos Identificados respecto del componente financiero.</t>
  </si>
  <si>
    <t>Delegatura para Operadores Logísticos de Tecnologías en Salud y Gestores Farmacéuticos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</si>
  <si>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</si>
  <si>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Proponer insumos técnicos que permitan reconocer e identificar a los Operadores Logísticos de Tecnologías en Salud y/o Gestores Farmacéuticos objeto de supervisión por parte de la SNS</t>
  </si>
  <si>
    <t>Insumos Técnicos propuestos relacionados con el reconocimiento e identificación de los Operadores Logísticos de Tecnologías en Salud y/o Gestores Farmacéuticos objeto de supervisión por parte de la SNS</t>
  </si>
  <si>
    <t>Número de insumos técnicos propuestos relacionados con el reconocimiento e identificación de los Operadores Logísticos de Tecnologías en Salud y/o Gestores Farmacéuticos</t>
  </si>
  <si>
    <t>Mensual</t>
  </si>
  <si>
    <t>Diseñar Insumos Técnicos de identificación de los riesgos de los Operadores Logísticos de Tecnologías en Salud y/o Gestores Farmacéuticos objeto de supervisión en el marco del proceso de operación inicial de la Supervisión Basada en Riesgos</t>
  </si>
  <si>
    <t>Insumos Técnicos de Identificación de riesgos asociados a los Operadores Logísticos de Tecnologías en Salud y Gestores Farmacéuticos que serán objeto de supervisión en el marco del proceso de operación inicial de la Supervisión Basada en Riesgos</t>
  </si>
  <si>
    <t>Número de insumos técnicos  diseñados  relacionados con la identificación de los riesgos asociados a los Operadores Logísticos de Tecnologías en Salud y/o Gestores Farmacéuticos</t>
  </si>
  <si>
    <t>Socializar, divulgar, capacitar y/o acompañar a las entidades vigiladas en la implementación de los sistemas de gestión de riesgos</t>
  </si>
  <si>
    <t>Proteger los derechos y reconocer las obligaciones y deberes de los distintos actores participantes en el sector salud, a través de las funciones jurisdiccionales y de conciliación.</t>
  </si>
  <si>
    <t>Gestionar las solicitudes de información y/ reclamos en salud presentados por los grupos de valor o de interés a la Delegada para Operadores Logísticos de Tecnologías en Salud y Gestores Farmacéuticos</t>
  </si>
  <si>
    <t>Porcentaje de solicitudes de información y/ reclamos en salud gestionados finalizados tramitados a los grupos de valor o de interés de la SNS presentados a la DOLTS-GF</t>
  </si>
  <si>
    <t>(Sumatoria del número de solicitudes de información y/ reclamos en salud finalizados / Número de solicitudes de información y/ reclamos en salud interpuestos por los grupos de valor o de interés) * 100</t>
  </si>
  <si>
    <t>95%  
a demanda</t>
  </si>
  <si>
    <t>96%  
a demanda</t>
  </si>
  <si>
    <t>Gestionar solicitudes de información y/ reclamos en salud presentados por falta de oportunidad en la entrega o entrega incompleta de Tecnologías en salud presentados por los grupos de valor o interés a la Delegada para Operadores Logísticos de Tecnologías en Salud y Gestores Farmacéuticos</t>
  </si>
  <si>
    <t>Porcentaje de solicitudes de información y/ reclamos en salud finalizados por falta de oportunidad en la entrega o entrega incompleta de tecnologías en salud tramitados a los grupos de valor o interés de la SNS presentados a la DOLTS-GF</t>
  </si>
  <si>
    <t>(Sumatoria del número de solicitudes de información y/ reclamos en salud finalizados por falta de oportunidad en la entrega o entrega incompleta de tecnologías en salud en el periodo / Número de solicitudes de información y/ reclamos en salud interpuestos por los grupos de valor o interés por falta de oportunidad en la entrega o entrega incompleta de tecnologías en salud) * 100</t>
  </si>
  <si>
    <t>95% (A demanda)</t>
  </si>
  <si>
    <t>96% (A demanda)</t>
  </si>
  <si>
    <t>Tramitar los reclamos en salud trasladados por la Delegada de Protección al Usuario a la Delegada para Operadores Logísticos de Tecnologías en Salud y Gestores Farmacéuticos</t>
  </si>
  <si>
    <t>Porcentaje de reclamos en salud trasladados por la Delegada para la Protección al Usuario a la DOLTS-GF finalizados tramitados</t>
  </si>
  <si>
    <t>(Sumatoria del número de reclamos en salud trasladados por DPU finalizados / Número de reclamos en salud trasladados por DPU) * 100</t>
  </si>
  <si>
    <t>Realizar actividades de socialización, asistencia técnica y mesas de trabajo en IVC a los Operadores Logísticos de Tecnologías en Salud y/o Gestores Farmacéuticos, respecto a la normatividad aplicable expedida por el MSPS y/o las instrucciones emitidas por la SNS</t>
  </si>
  <si>
    <t>Actividades de socialización realizadas a los Operadores Logísticos de Tecnologías en Salud y/o Gestores Farmacéuticos respecto a la normatividad aplicable y/o a las instrucciones emitidas por la SNS</t>
  </si>
  <si>
    <t xml:space="preserve">Número de actividades de socialización realizadas a los Operadores Logísticos de Tecnologías en Salud y/o Gestores Farmacéuticos respecto a la normatividad aplicable  y/o a las instrucciones emitidas por la SNS
</t>
  </si>
  <si>
    <t>Mejoramiento en la ejecución de las acciones de supervisión y control frente a la gestión en el SGSSS de los vigilados de la Supersalud Nacional</t>
  </si>
  <si>
    <t>Actividades de IVC  a los Operadores Logísticos de Tecnologías en Salud y/o Gestores Farmacéuticos</t>
  </si>
  <si>
    <t>Actividades de IVC  a los Operadores Logísticos de Tecnologías en Salud y/o Gestores Farmacéuticos al
IVC Flujo de recursos del SGSSS a Gestores Farmacéuticos y Operadores Logísticos de Tecnologías en Salud, así como Verificación Operativa de Gestores Farmacéuticos - Componente Técnico Científico</t>
  </si>
  <si>
    <t>Número de actividades de socialización realizadas al interior de la SNS</t>
  </si>
  <si>
    <t>Socializar, divulgar, capacitar y/o acompañar la gestión de las Direcciones regionales de la entidad</t>
  </si>
  <si>
    <t>Realizar auditorías a los Operadores Logísticos de Tecnologías en Salud y/o Gestores Farmacéuticos objeto de supervisión</t>
  </si>
  <si>
    <t>Auditorías realizadas a los Operadores Logísticos de Tecnologías en Salud y/o Gestores Farmacéuticos</t>
  </si>
  <si>
    <t>Número de auditorías realizadas a los Operadores Logísticos de Tecnologías en Salud y/o Gestores Farmacéuticos</t>
  </si>
  <si>
    <t>Paz, justicia e instituciones solidas</t>
  </si>
  <si>
    <t>Usuarios del SGSSS</t>
  </si>
  <si>
    <t>Gestionar  las solicitudes de investigación  (aperturas, averiguaciones preliminares, informes de improcedencia y traslados por competencia) con riesgo de caducidad 2025 y 2026</t>
  </si>
  <si>
    <t>Porcentaje de solicitudes de investigación gestionadas</t>
  </si>
  <si>
    <t>Número de solicitudes de investigación recibidas sin tramitar, con riesgo de caducidad 2025 y 2026, que hayan sido objeto de acto administrativo de la etapa preliminar dentro del  semestre de reporte / Número de solicitudes recibidas con riesgo de acaducidad 2025 y 2026 sin tramite a enero de 2025 *100</t>
  </si>
  <si>
    <t>Delegatura de Investigaciones Administrativas</t>
  </si>
  <si>
    <t xml:space="preserve">Gestionar con decisiones (sanción, cierre y archivo y caducidad)  las aperturas de investigación administrativa </t>
  </si>
  <si>
    <t>Porcentaje de investigaciones decididas</t>
  </si>
  <si>
    <t>Número de investigaciones en curso, con riesgo de caducidad 2025 y 2026, que hayan sido objeto de decisión dentro del semestre de reporte / Número de investigaciones iniciadas sin tramite de decisión a enero de 2025 *100</t>
  </si>
  <si>
    <t>Expedir resoluciones de pruebas  y alegatos en el desarrollo del procedimiento administrativo  </t>
  </si>
  <si>
    <t>Procesos administrativos con resoluciones de pruebas  y alegatos</t>
  </si>
  <si>
    <t xml:space="preserve">Número de procesos administrativos con resoluciones de pruebas y alegatos expedidas en el semestre de reporte </t>
  </si>
  <si>
    <t xml:space="preserve">Gestionar  los recursos y revocatorias directas presentados contra las decisiones tomadas por la entidad en los procesos administrativos recibidos en el periodo dentro del termino de Ley. </t>
  </si>
  <si>
    <t>Porcentaje de recursos y revocatorias directas resueltos contra las decisiones tomadas por la entidad en los procesos administrativos recibidos</t>
  </si>
  <si>
    <t>Recursos y revocatorias resueltos durante el presente de reporte / recursos y revocatorias presentados en el semestre anterior pendientes de resolver  *100</t>
  </si>
  <si>
    <t>Ejecutar los recursos solicitados y asignados en el presupuesto 2025</t>
  </si>
  <si>
    <t>Mejoramiento en la ejecución de las acciones de supervisión y control  frente a la gestión en el SGSSS de los vigilados de la Supersalud Nacional</t>
  </si>
  <si>
    <t xml:space="preserve">Obligaciones totales/ Apropiación total asignada </t>
  </si>
  <si>
    <t xml:space="preserve"> Realizar las acciones necesarias para el desarrollo de los procesos administrativos, técnicos, contractuales y de apoyo jurídico, en el marco del proceso administrativo sancionatorio</t>
  </si>
  <si>
    <t>C-1903-0300-8-20201C-1903019-02</t>
  </si>
  <si>
    <t>Determinar el numero de solicitudes de investigación aceptado para estudio de la delegada sin efectuar devolución</t>
  </si>
  <si>
    <t xml:space="preserve">Porcentaje de cumplimiento de las condiciones mínimas que deben reunir las solicitudes de investigación de acuerdo a ANS  </t>
  </si>
  <si>
    <t>(Número de solicitudes de investigación recibidas en el semestre de reporte - Número de solicitudes objeto de devolución en el semestre de reporte) / Número de solicitudes de investigación aceptadas en el semestre de reporte)*100</t>
  </si>
  <si>
    <t>Implementar la versión reformulada de la Política Sancionatoria y la Metodología de dosificación de las sanciones de la Superintendencia Nacional de Salud.</t>
  </si>
  <si>
    <t>Implementar la politica sancionatoria reformulada</t>
  </si>
  <si>
    <t xml:space="preserve">Porcentaje de procesos con aplicación de la politica sancionatoria reformulada sobre el total de expedientes </t>
  </si>
  <si>
    <t xml:space="preserve">A demanda </t>
  </si>
  <si>
    <t xml:space="preserve">Implementar la metodología de ruta diferenciadora de casos </t>
  </si>
  <si>
    <t xml:space="preserve">Porcentaje de casos de investigación abiertos a partir de la Metodologia de priorización de investigaciones con trascendencia social e impacto </t>
  </si>
  <si>
    <t>(Numero de procesos iniciados con aplicación de la política sancionatoria / Total de expedientes tramitados en el semestre)*100</t>
  </si>
  <si>
    <t>Implementar la metodología de priorización de casos para apertura de investigaciones con trascendencia social e impacto (Ruta diferenciadora)</t>
  </si>
  <si>
    <t>Ejecutar las actividades relacionadas para la gestión de mejora del proceso de Control</t>
  </si>
  <si>
    <t>Actividades programadas para la gestión de mejora del proceso de control reportadas en el cronograma de seguimiento</t>
  </si>
  <si>
    <t>Numero de actividades programadas para la gestión de mejora del proceso de control reportadas en el cronograma de seguimiento</t>
  </si>
  <si>
    <t>Gestión Jurisdiccional y de Conciliación</t>
  </si>
  <si>
    <t>Entidades Promotoras de Salud, Instituciones Prestadoras de Salud, Entidades Sociales del Estado</t>
  </si>
  <si>
    <t xml:space="preserve"> Realizar acciones para la recuperación de recursos del sistema de seguridad social a través del mecanismo de la Conciliación como método alternativo de solución de conflictos.</t>
  </si>
  <si>
    <t>Realizar las Pre jornadas  de la función de conciliación  con el fin de dirimir los conflictos entre los actores del SGSS  con informes de resultados.</t>
  </si>
  <si>
    <t>JC01</t>
  </si>
  <si>
    <t xml:space="preserve">Pre jornadas  de la función de conciliación con informes de resultados </t>
  </si>
  <si>
    <t xml:space="preserve">Número de Pre jornadas  de la función de conciliación con informes de resultados </t>
  </si>
  <si>
    <t>Optimización de la utilización de  los mecanismos de administración de justicia dispuestos por la Supersalud en la resolución de conflictos entre los actores del SGSSS Nacional</t>
  </si>
  <si>
    <t xml:space="preserve">Elaborar las acciones requeridas para la realización de las pre-jornada de conciliación </t>
  </si>
  <si>
    <t>C-1906-0300-01-0-1906051-02</t>
  </si>
  <si>
    <t>Delegatura Función Jurisdiccional y de Conciliación</t>
  </si>
  <si>
    <t>Realizar las  jornadas  de la función de conciliación  con el fin de dirimir los conflictos entre los actores del SGSS con informes de resultados.</t>
  </si>
  <si>
    <t>JC02</t>
  </si>
  <si>
    <t xml:space="preserve">Jornadas  de la función de conciliación con informes de resultados </t>
  </si>
  <si>
    <t xml:space="preserve">Numero de jornadas  de la función de conciliación con informes de resultados </t>
  </si>
  <si>
    <t>Elaborar las acciones realización de jornadas de la función de conciliación</t>
  </si>
  <si>
    <t xml:space="preserve">Realizar las audiencias de conciliación admitidas de  la red pública y privada  como  actores del SGSS  propendiendo por  el animo conciliatorio </t>
  </si>
  <si>
    <t>JC03</t>
  </si>
  <si>
    <t xml:space="preserve">Porcentaje de Audiencias de Conciliación de la función de conciliación </t>
  </si>
  <si>
    <t>Número de audiencias de conciliación realizadas en el período / Total de solicitudes de conciliación a petición de parte admitidas</t>
  </si>
  <si>
    <t>100% 
(a demanda)</t>
  </si>
  <si>
    <t>Estructurar y desarrollar acciones para implementar una herramienta tecnológica interoperable que permita la consolidación del expediente digital en la Delegada para la Función Jurisdiccional y de Conciliación</t>
  </si>
  <si>
    <t>Desarrollar cronograma para la ejecución de reuniones de definición de líneas de decisión para procesos jurisdiccionales.</t>
  </si>
  <si>
    <t>JCXX</t>
  </si>
  <si>
    <t xml:space="preserve">Lineas de decision de procesos jurisdiccionales </t>
  </si>
  <si>
    <t>Numero de reuniones con definicion de lineas de decision de procesos jurisdiccionales</t>
  </si>
  <si>
    <t>Realizar seguimiento al cumplimiento de los acuerdos de conciliación suscritos ante la Delegada que sean exigibles, y reportar su incumplimiento a la Delegada competente.</t>
  </si>
  <si>
    <t>JC04</t>
  </si>
  <si>
    <t xml:space="preserve">Porcentaje de acuerdos de conciliación con seguimiento que sean exigibles </t>
  </si>
  <si>
    <t xml:space="preserve">Número de acuerdos conciliatorios  con seguimientos realizados / Número de  acuerdos conciliatorios suscritos que sean exigibles </t>
  </si>
  <si>
    <t>100% (903)</t>
  </si>
  <si>
    <t xml:space="preserve">Tramitar los procesos jurisdiccionales de asuntos relacionados con Glosas y Recobros </t>
  </si>
  <si>
    <t>JC05</t>
  </si>
  <si>
    <t>Procesos Jurisdiccionales de Glosas y Recobros terminados.</t>
  </si>
  <si>
    <t>Número de autos y sentencias Jurisdiccionales de Glosas y Recobros emitidos en el periodo de reporte</t>
  </si>
  <si>
    <t>Tramitar los procesos jurisdiccionales  de asuntos relacionados con Reconocimiento Económico.</t>
  </si>
  <si>
    <t>JC06</t>
  </si>
  <si>
    <t>Procesos Jurisdiccionales de otros asuntos diferentes a prestaciones económicas, de vigencias anteriores al 2019, terminados</t>
  </si>
  <si>
    <t>Número de procesos Jurisdiccionales de Reconocimiento Económico  terminados.</t>
  </si>
  <si>
    <t>Surtir el proceso de Cobertura de servicios incluidos en el Plan de Beneficios de Salud - PBS, Cobertura de servicios NO incluidos en el PBS, Multiafiliación y Libre Elección y Movilidad  conforme a la Ley 1949 de 2019</t>
  </si>
  <si>
    <t>JC07</t>
  </si>
  <si>
    <t>Porcentaje de demandas finalizadas en el semestre a reportar, de las demandas  radicadas correspondiente a los asuntos enmarcados en los literales a), c), d) y e) del artículo 6 de la Ley 1949 de 2019</t>
  </si>
  <si>
    <t>Número de demandas finalizadas  en el semestre a reportar, de las demandas  radicadas en el mes inmediatamente anterior al inicio del semestre a reportar + 5 meses del semestre que se reporta; correspondiente a los asuntos enmarcados en los literales a), c), d) y e) del artículo 6 de la Ley 1949 de 2019 /  Número de demandas radicadas  en el mes inmediatamente anterior al inicio del semestre a reportar + 5 meses del semestre que se reporta; correspondiente a los asuntos enmarcados en los literales a), c), d) y e) del artículo 6 de la Ley 1949 de 2019</t>
  </si>
  <si>
    <t>Realizar socialización de las funciones jurisdiccional y de conciliación a los usuarios y actores del S.G.S.S.S para el efectivo acceso a la justicia.</t>
  </si>
  <si>
    <t>JC08</t>
  </si>
  <si>
    <t>Socialización de las funciones jurisdiccional y de conciliación a los usuarios y actores del S.G.S.S.S.</t>
  </si>
  <si>
    <t>Numero de socializaciones de las funciones jurisdiccional y de conciliación a los usuarios y actores del S.G.S.S.S.</t>
  </si>
  <si>
    <t>Realizar documentos técnicos y jurídicos para fortalecer la Función Jurisdiccional</t>
  </si>
  <si>
    <t>JC09</t>
  </si>
  <si>
    <t xml:space="preserve">Documentos  técnicos y jurídicos para fortalecer la Función Jurisdiccional elaborados </t>
  </si>
  <si>
    <t>Número de documentos  técnicos y jurídicos para fortalecer la Función Jurisdiccional elaborados .</t>
  </si>
  <si>
    <t>(E) Plan de trabajo / (E)  Documento Metodológico Validado</t>
  </si>
  <si>
    <t>C-1906-0300-01-0-1906038-02</t>
  </si>
  <si>
    <t xml:space="preserve">Cuantificar los procesos jurisdiccionales recibidos por la Delegada para la Función Jurisdiccional . </t>
  </si>
  <si>
    <t>JC10</t>
  </si>
  <si>
    <t xml:space="preserve">Total radicaciones a la Delegada para la Función Jurisdiccional y de Conciliación. </t>
  </si>
  <si>
    <t>Número de radicaciones de procesos jurisdiccionales recibidos en el periodo de reporte.</t>
  </si>
  <si>
    <t>Cuantificar los procesos jurisdiccionales  admitidos para la función jurisdiccional.</t>
  </si>
  <si>
    <t>JC11</t>
  </si>
  <si>
    <t xml:space="preserve">Total admisiones a la Delegada para la Función Jurisdiccional y de Conciliación.  </t>
  </si>
  <si>
    <t>Número de procesos jurisdiccionales admitidos en el periodo de reporte.</t>
  </si>
  <si>
    <t>Emitir sentencias en los procesos jurisdiccionales .</t>
  </si>
  <si>
    <t>JC12</t>
  </si>
  <si>
    <t>Sentencias emitidas por la DFJC</t>
  </si>
  <si>
    <t>Número de  sentencias emitidas en  procesos jurisdiccional  en el periodo de reporte.</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</si>
  <si>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</si>
  <si>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 xml:space="preserve">Usuarios y acreedores que se relacionaron con EPS liquidadas y en liquidación </t>
  </si>
  <si>
    <t>Realizar las acciones para el  seguimiento y monitoreo a los vigilados de las liquidaciones Ordenadas por la Superintendencia Nacional de Salud</t>
  </si>
  <si>
    <t xml:space="preserve">Visitas de seguimiento de las liquidaciones Ordenadas por la Superintendencia Nacional de Salud </t>
  </si>
  <si>
    <t>Número de visitas generadas por la adopción, seguimiento y monitoreo a vigilados en proceso de liquidación  en el periodo</t>
  </si>
  <si>
    <t xml:space="preserve">Realizar seguimiento a las entidades en liquidación y liquidadas  ordenadas por la entidad </t>
  </si>
  <si>
    <t>C-1903-0300-8-20201   C-1903-01502</t>
  </si>
  <si>
    <t>Oficina de Liquidaciones</t>
  </si>
  <si>
    <t>Realizar las acciones para el  seguimiento y monitoreo a las vigilados  de las liquidaciones no Ordenadas por la Superintendencia Nacional de Salud</t>
  </si>
  <si>
    <t xml:space="preserve">Visitas de seguimiento de las liquidaciones No Ordenadas por la Superintendencia Nacional de Salud.  </t>
  </si>
  <si>
    <t xml:space="preserve"> Mejoramiento en la ejecución de las acciones de supervisión y control frente a la gestión en el SGSSS de los vigilados de la Supersalud Nacional</t>
  </si>
  <si>
    <t>C-1903-0300-8-20201  C- 1903016-02</t>
  </si>
  <si>
    <t xml:space="preserve">Brindar apoyo técnico científico, jurídico, financiero y admistrativo para el seguimiento y monitoreo de los vigilados a cargo de la Oficina de Liquidaciones </t>
  </si>
  <si>
    <t xml:space="preserve">Documentos radicados efectivos de salida en la herramienta Superargo  de los  procesos de respuesta a los usuarios o entidades del SGSSS y traslados a órganos de control  </t>
  </si>
  <si>
    <t xml:space="preserve">Número de documentos radicados de salida </t>
  </si>
  <si>
    <t xml:space="preserve">Brindar apoyo  sobre las acciones y medidas especiales que se adopten, así como en los procesos de liquidación ordenadas y no ordenadas y aprobación de acuerdos de reestructuración de pasivos </t>
  </si>
  <si>
    <t>Direccionamiento Estratégico y Planeación</t>
  </si>
  <si>
    <t xml:space="preserve">Planeación Institucional </t>
  </si>
  <si>
    <t xml:space="preserve">Funcionarios y grupos de valor e interes de la Superintedencia Nacional de Salud </t>
  </si>
  <si>
    <t xml:space="preserve">Formular y socializar los Planes Institucionales de responsabilidad de la oficina (Plan Estratégico Institucional, Plan Anual de Gestión, Programa de Transparencia y Ética Publica). </t>
  </si>
  <si>
    <t>DE01</t>
  </si>
  <si>
    <t xml:space="preserve">Planes  institucionales  formulados y socializados  </t>
  </si>
  <si>
    <t xml:space="preserve">Número  de Planes  institucionales  formulados y socializados  </t>
  </si>
  <si>
    <t>Oficina Asesora de Planeación</t>
  </si>
  <si>
    <t xml:space="preserve">Elaborar informes de seguimiento a los planes Estratégicos Institucionales y medir el avance al cumplimiento de las acciones propuestas. </t>
  </si>
  <si>
    <t>GM01</t>
  </si>
  <si>
    <t xml:space="preserve">Porcentaje de avance en el cumplimiento de acciones plasmadas en lo Informes de seguimiento a Planes Estratégicos  institucionales </t>
  </si>
  <si>
    <t>Avance en la ejecución de actvidades de los Planes Estrategicos Institucionales / Numero de actividades relacionadas en los Planes</t>
  </si>
  <si>
    <t xml:space="preserve">Ejecutar cronograma de actividades para la implementación de las políticas de Planeación Institucional y  Seguimiento y Evaluación del Desempeño Institucional del Modelo Integrado de Planeación- MIPG </t>
  </si>
  <si>
    <t>DE02</t>
  </si>
  <si>
    <t>Actividades ejecutadas en el plan de acción de MIPG de las políticas  "Planeación Institucional, Seguimiento y evaluación del desempeño institucional"</t>
  </si>
  <si>
    <t>Número de actividades ejecutadas en el plan de acción de MIPG de las políticas "Planeación Institucional, Seguimiento y evaluación del desempeño institucional"</t>
  </si>
  <si>
    <t>Fortalecimiento del Sistema Integrado de Gestión en la provisión de los servicios de la Supersalud a sus grupos de valor dentro del SGSSS Nacional</t>
  </si>
  <si>
    <t>*Divulgacion, *Plan de Trabajo, 
*Documento de planeación preliminar</t>
  </si>
  <si>
    <t>C-1999-0300-15</t>
  </si>
  <si>
    <t>Realizar seguimiento a la implementación del Programa de Transaparencia y Etica Pública (Racionalización de Trámites, Integridad, Transparencia, Redes externas e Internas, Riesgos, Participación ciudadana) de acuerdo con los lineamientod definidos por la Secretaria de Transaparencia y Depto. Admitivo de Función Pública - DAFP</t>
  </si>
  <si>
    <t>Porcentaje de avance en la ejecución del Programa de Transaparencia y Etica Publica</t>
  </si>
  <si>
    <t>(Número de actividades ejecutadas en el periodo / Número de actividades programadas en el cronograma del Programa de Transaparencia y Etica Publica</t>
  </si>
  <si>
    <t xml:space="preserve">Gestión presupuestal y eficiencia del gasto público </t>
  </si>
  <si>
    <t>Gestión de Mejora</t>
  </si>
  <si>
    <t>Funcionarios de la Superintendencia Nacional de Salud</t>
  </si>
  <si>
    <t>Realizar seguimiento a la ejecución financiera de los proyectos de inversión.</t>
  </si>
  <si>
    <t>GMXX</t>
  </si>
  <si>
    <t>Porcentaje de cumplimiento de los recursos de inversión proyectados comprometer.</t>
  </si>
  <si>
    <t>(recursos de inversión comprometidos / recursos de inversión proyectados comprometer)* 100%</t>
  </si>
  <si>
    <t>Evaluar a los funcionarios que participan en las capacitación relacionadas con proyectos de inversión.</t>
  </si>
  <si>
    <t>Porcentaje de funcionarios con calificación satisfactoria, producto de evaluación virtual, de las capacitaciones realizadas.</t>
  </si>
  <si>
    <t>Número de funcionarios con calificación satisfactoria producto de la evaluación virtual / Número de funcionarios que presentaron la evaluación.</t>
  </si>
  <si>
    <t>Desarrollar el cronograma de actividades para la formulación programación presupuestal, ejecución y seguimiento a los proyectos de inversión</t>
  </si>
  <si>
    <t>Actividades realizadas para la programación presupuestal, ejecución y seguimiento a los proyectos de inversión.</t>
  </si>
  <si>
    <t>Número de actividades realizadas para la programación presupuestal, ejecución y seguimiento a los proyectos de inversión.</t>
  </si>
  <si>
    <t>Ejecutar cronograma de las actividades para la implementación y sostenibilidad del Sistema Integrado de Gestión</t>
  </si>
  <si>
    <t xml:space="preserve">Actividades realizadas y acciones de fortalecimiento evaluadas para la implementación y sostenibilidad del Sistema Integrado de Gestión </t>
  </si>
  <si>
    <t xml:space="preserve">Número de actividades realizadas  para la implementación y  sostenibilidad del sistema Integrado de Gestión </t>
  </si>
  <si>
    <t>Socializar, divulgar, capacitar y realizar acompañamiento técnico de los lineamientos y políticas de gestión</t>
  </si>
  <si>
    <t>Control Interno</t>
  </si>
  <si>
    <t xml:space="preserve">Control interno </t>
  </si>
  <si>
    <t>Ejecutar cronograma de actividades para la implementación de la política de Fortalecimiento organizacional y Simplificación de procesos</t>
  </si>
  <si>
    <r>
      <t xml:space="preserve">Porcentaje </t>
    </r>
    <r>
      <rPr>
        <b/>
        <sz val="10"/>
        <color theme="1"/>
        <rFont val="Arial"/>
        <family val="2"/>
      </rPr>
      <t>a</t>
    </r>
    <r>
      <rPr>
        <sz val="10"/>
        <color theme="1"/>
        <rFont val="Arial"/>
        <family val="2"/>
      </rPr>
      <t>ctividades ejecutadas en el plan de acción política Fortalecimiento organizacional y Simoplificación de Procesos</t>
    </r>
  </si>
  <si>
    <t>Número actividades ejecutadas en el periodo/ Número actividades programadas en el periodo</t>
  </si>
  <si>
    <t>Ejecutar cronograma de actividades para la implementación de la política de Control Interno.</t>
  </si>
  <si>
    <t>Actividades ejecutadas en el plan de acción "Sistema Control interno".</t>
  </si>
  <si>
    <t xml:space="preserve">Ejecutar el programa de Auditorías Internas del Sistema Integrado de Gestión - SIG </t>
  </si>
  <si>
    <t>Auditorias Internas del Sistema Integrado de Gestión - SIG  realizadas</t>
  </si>
  <si>
    <t>Número de Auditorias Internas del Sistema Integrado de Gestión - SIG  realizadas</t>
  </si>
  <si>
    <t>Ejecutar el cronogra para la mejora continua del proceso Direccionamiento Estratégico</t>
  </si>
  <si>
    <t>Porcentaje de actividades ejecutadas en la mejora del proceso Direccionamiento Estratégico</t>
  </si>
  <si>
    <t>Ejecutar el cronogra para la mejora continua del proceso Gestión de Mejora</t>
  </si>
  <si>
    <t>Cantidad actividades ejecutadas en la mejora del proceso Gestión de Mejora</t>
  </si>
  <si>
    <t>Número de actividades ejecutadas en el periodo</t>
  </si>
  <si>
    <t>Gobierno y Gestión de Datos e Información</t>
  </si>
  <si>
    <t>Ciudadanía, agremiaciones y entes de control</t>
  </si>
  <si>
    <t>Monitorear y analizar la presencia y el impacto de la Superintendencia de Salud en redes sociales y medios de comunicación, para evaluar la efectividad de las campañas de comunicación y ajustar las estrategias de comunicación institucional.</t>
  </si>
  <si>
    <t>Realizar seguimiento a través de la  herramienta metodológica del comportamiento de los canales digitales de la entidad</t>
  </si>
  <si>
    <t>DI14</t>
  </si>
  <si>
    <t>Informes de seguimiento sobre el comportamiento de canales digitales elaborados.</t>
  </si>
  <si>
    <t>Número de informes de seguimiento sobre el comportamiento de canales digitales elaborados.</t>
  </si>
  <si>
    <t>Oficina Asesora de Comunicaciones</t>
  </si>
  <si>
    <t>Asesorar y/o acompañar a las dependencias en temas de comunicación para voceros.</t>
  </si>
  <si>
    <t>DI16</t>
  </si>
  <si>
    <t xml:space="preserve">Entrenamiento de voceros a los directivos. </t>
  </si>
  <si>
    <t xml:space="preserve">Número de entrenamiento de voceros a los directivos, vocería y/o hablar en público </t>
  </si>
  <si>
    <t>Realizar campañas institucionales en el marco de posicionar la imagen de la Superintendencia Nacional de Salud  y mejorar la gestión de la reputación institucional.</t>
  </si>
  <si>
    <t>DI35</t>
  </si>
  <si>
    <t>Campañas institucionales realizadas</t>
  </si>
  <si>
    <t>Número de campañas institucionales socializadas</t>
  </si>
  <si>
    <t>100% a demanda numérica</t>
  </si>
  <si>
    <t>Fortalecimiento del conocimiento de los ciudadanos del funcionamiento del SGSSS sus derechos y deberes en salud y las acciones y resultados de la gestión de la Supersalud Nacional</t>
  </si>
  <si>
    <t>Producir y difundir las piezas y mensajes de comunicación/ Adquirir la impresión de material gráfico /Realizar jornadas de socialización a los diferentes actores del SGSSS / Monitorear las publicaciones de los medios de comunicación relacionada con la gestión de la entidad/Elaborar el registro audiovisual y fotográficos de la gestión de la entidad</t>
  </si>
  <si>
    <t>C-1903-0300-7</t>
  </si>
  <si>
    <t xml:space="preserve">Realizar Audiencia Pública de Rendición de Cuentas </t>
  </si>
  <si>
    <t>DI17</t>
  </si>
  <si>
    <t xml:space="preserve">Audiencia Pública de Rendición de Cuentas </t>
  </si>
  <si>
    <t>Número de Audiencia Pública de Rendición de Cuentas realizada</t>
  </si>
  <si>
    <t>Realizar la Rendición de Cuentas a la Ciudadanía</t>
  </si>
  <si>
    <t>Evaluación Independiente</t>
  </si>
  <si>
    <t>Alta Dirección
Funcionarios de la Superintendencia Nacional de Salud
Ciudadanía en General</t>
  </si>
  <si>
    <t xml:space="preserve">Ejecutar Plan Anual de Auditorías Internas de Gestión </t>
  </si>
  <si>
    <t>GM04</t>
  </si>
  <si>
    <t>Auditorías realizadas de acuerdo con el Plan Anual de Auditorias</t>
  </si>
  <si>
    <t>Número de auditorias realizadas en el periodo de acuerdo con el plan anual de auditorias</t>
  </si>
  <si>
    <t>Oficina de Control Interno</t>
  </si>
  <si>
    <t>Ejecutar actividades de mejora continua para el proceso Evaluación Independiente</t>
  </si>
  <si>
    <t>EVXX</t>
  </si>
  <si>
    <t>Actividades de mejora continua proceso Evaluación Independiente</t>
  </si>
  <si>
    <t xml:space="preserve">Número de actividades realizadas  oportunamente en la mejora del proceso Evaluación Independiente </t>
  </si>
  <si>
    <t>Ejecutar Plan Anual de Seguimientos de Ley a la Gestión Institucional</t>
  </si>
  <si>
    <t>GM05</t>
  </si>
  <si>
    <t>Seguimientos y evaluaciones efectuadas al control institucional</t>
  </si>
  <si>
    <t>Número de seguimientos y evaluaciones realizadas oportunamente dentro de las fechas programadas en el periodo.</t>
  </si>
  <si>
    <t>Industria, innovación e infraestructura</t>
  </si>
  <si>
    <t>Gobierno Digital</t>
  </si>
  <si>
    <t>Dependencias de la entidad</t>
  </si>
  <si>
    <t>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t>
  </si>
  <si>
    <t>Actualizar e implementar el  Plan Estratégico de Tecnologías de la información (PETI)</t>
  </si>
  <si>
    <t>DI07</t>
  </si>
  <si>
    <t>Porcentaje de avance en el cumplimiento del Plan Estratégico de Tecnologías de la Información y las Comunicaciones PETI.</t>
  </si>
  <si>
    <t>Número de acciones ejecutadas para actualización e implementación del  Plan Estratégico de Tecnologías de la información (PETI) / Número de acciones definidas para la actualización e implementación del  Plan Estratégico de Tecnologías de la información (PETI) * 100</t>
  </si>
  <si>
    <t>Optimización del aprovisionamiento, desarrollo de servicios y soluciones de tecnologías de la información que soportan las acciones de IVC al SGSSS nacional</t>
  </si>
  <si>
    <t xml:space="preserve">( E) Plan de trabajo </t>
  </si>
  <si>
    <t>C-1999-0300-16</t>
  </si>
  <si>
    <t>Dirección de Innovación y Desarrollo</t>
  </si>
  <si>
    <t xml:space="preserve">( E) Implementación del sistema actualizado </t>
  </si>
  <si>
    <t xml:space="preserve">( E) Diseño Técnico y Funcional </t>
  </si>
  <si>
    <t xml:space="preserve">(A) Adquirir, renovar y optimizar la infraestructura y licenciamiento de TI </t>
  </si>
  <si>
    <t>(A) Prestar los servicios de TI requeridos por la entidad</t>
  </si>
  <si>
    <t>(A) Realizar acciones encaminadas al uso y apropiación de la estrategia de seguridad de la Información y gobierno de datos</t>
  </si>
  <si>
    <t xml:space="preserve">Seguridad Digital </t>
  </si>
  <si>
    <t>DI09</t>
  </si>
  <si>
    <t>Porcentaje de actividades ejecutadas en cumplimiento del Plan de Seguridad y Privacidad de la Información y Seguridad Digital</t>
  </si>
  <si>
    <t>Total de actividades cumplidas del plan de seguridad y privacidad de la Información de la STI / Total de actividades definidas en el plan de seguridad y privacidad de la Información de la STI</t>
  </si>
  <si>
    <t>(A) Implementar y mantener  la estrategia de seguridad y custodia de la información</t>
  </si>
  <si>
    <t>DI10</t>
  </si>
  <si>
    <t>Porcentaje de actividades ejecutadas en cumplimiento del Plan de Tratamiento de Riesgos de Seguridad y Privacidad de la Información</t>
  </si>
  <si>
    <t>Total de actividades cumplidas del plan de Tratamientos de Riesgos de seguridad y privacidad de la Información de la STI / Total de actividades definidas en el plan de Tratamientos de Riesgos de seguridad y privacidadad de la Información de la STI</t>
  </si>
  <si>
    <t>(A) Implementar y mantener la estrategia y gobierno de TI</t>
  </si>
  <si>
    <t>Gestión del Conocimiento y la Innovación</t>
  </si>
  <si>
    <t>Gestión del conocimiento y la innovación</t>
  </si>
  <si>
    <t>Colaboradores de la entidad</t>
  </si>
  <si>
    <t>Diseñar e implementar el Sistema de Gestión de la Innovación y del Conocimiento para la Superintendencia Nacional de Salud</t>
  </si>
  <si>
    <t>Ejecutar cronograma de actividades diseñado para fortalecer sistema de Gestión de Innovación de la Superintendencia Nacional de Salud</t>
  </si>
  <si>
    <t>DIXX</t>
  </si>
  <si>
    <t>Porcentaje de implementación del Sistema de Gestión de Innovación</t>
  </si>
  <si>
    <t>Número de actividades ejecutadas para el fortalecimiento del Sistema de Gestión de Innovación de la Superintendencia Nacional de Salud /  Número de actividades definidas para el fortalecimiento del Sistema de Gestión de Innovación de la Superintendencia Nacional de Salud * 100</t>
  </si>
  <si>
    <t>Fortalecimiento del Sistema Integrado de Gestión en la provisión de los servicios de la Supersalud a sus grupos de valor dentro del SGSSS. Nacional</t>
  </si>
  <si>
    <t>Realizar la asesoría y asistencia técnica para el desarrollo e implementación de las políticas de Gestión</t>
  </si>
  <si>
    <t>Ejecutar cronograma de actividades para la implementación y sostenibilidad de la política de gestión y desempeño de Gestión del Conocimiento y la Innovación: Diseñar el programa de gestión del conocimiento.</t>
  </si>
  <si>
    <t>Programa de Gestión del Conocimiento diseñado</t>
  </si>
  <si>
    <t>Avance en el programa de Gestión del Conocimiento diseñado</t>
  </si>
  <si>
    <t>Ejecutar cronograma de actividades para la implementación y sostenibilidad de la política de gestión y desempeño de Gestión del Conocimiento y la Innovación: implementar el programa de gestión del conocimiento.</t>
  </si>
  <si>
    <t>Porcentaje de Implementación del Programa de Gestión del Conocimiento</t>
  </si>
  <si>
    <t>Número de actividades ejecutadas para la implementación del Programa de Gestión del Conocimiento /  Número de actividades definidas para la implementación en la vigencia 2025 Programa de Gestión del Conocimiento *100</t>
  </si>
  <si>
    <t>Racionalización de trámites</t>
  </si>
  <si>
    <t>Realizar convocatoria RILCO</t>
  </si>
  <si>
    <t>Actividades correspondientes para realizar la convocatoria que permita fortalecer y actualizar el registro de agentes Liquidadores, Interventores y Contralores - RILCO</t>
  </si>
  <si>
    <t>Número de  actividades ejecutadas para realizar la convocatoria que permita fortalecer y actualizar el registro de agentes Liquidadores, Interventores y Contralores - RILCO</t>
  </si>
  <si>
    <t>Realizar el diseño, evaluación y calificación del examen de conocimientos aplicado a los aspirantes a ser elegibles como agentes especiales en el registro de interventores, liquidadores y contralores de la Supersalud</t>
  </si>
  <si>
    <t>Realizar el proceso de inscripción a los aspirantes a ser elegibles como agentes especiales en el registro de interventores, liquidadores y contralores de la Supersalud</t>
  </si>
  <si>
    <t>1. Colaboradores de la entidad                                           2. Vigilados</t>
  </si>
  <si>
    <t>Diseñar e implementar proyectos asociados al Modelo de Gobierno y Gestión de Datos e Información para la Superintendencia Nacional de Salud</t>
  </si>
  <si>
    <t>Generar estrategia para la caracterización de grupos de interés y de valor para la SNS</t>
  </si>
  <si>
    <t>Porcentaje de cumplimiento de la estrategia definida para la caracterización</t>
  </si>
  <si>
    <t>Número de actividades ejecutadas para generar la estrategia para la caracterización de grupos de interés y de valor para la SNS /  Número de actividades ejecutadas para generar la estrategia para la caracterización de grupos de interés y de valor para la SNS * 100</t>
  </si>
  <si>
    <t>No aplica</t>
  </si>
  <si>
    <t>Ejecutar acciones definidas para actualizar los procesos y actividades claves de éxito a cargo de la Dirección de Innovación y Desarrollo</t>
  </si>
  <si>
    <t>Porcentaje de cumplimiento de actividades ejecutadas para actualizar los procesos y actividades claves de éxito a cargo de la Dirección de Innovación y Desarrollo</t>
  </si>
  <si>
    <t>Número de actividades ejecutadas para actualizar los procesos y actividades claves de éxito a cargo de la Dirección de Innovación y Desarrollo / Número de actividades definidas  para actualizar los procesos y actividades claves de éxito a cargo de la Dirección de Innovación y Desarrollo</t>
  </si>
  <si>
    <t>Diseñar e implementar proyectos asociados al Modelo de Gobernanza y Gestión de Datos e Información para la Superintendencia Nacional de Salud</t>
  </si>
  <si>
    <t>Ejecutar acciones orientadas al desarrollo del programa de Gobernanza y Gestión de Datos de la SNS</t>
  </si>
  <si>
    <t>Porcentaje de hitos ejecutados para la Gobernanza y Gestión de Datos</t>
  </si>
  <si>
    <t>Número de hitos ejecutados para la gobernanza y gestión de datos / Número de hitos definidos en la vigencia 2025 para la gobernanza y gestión de datos * 100</t>
  </si>
  <si>
    <t xml:space="preserve"> Realizar acciones encaminadas al uso y apropiación de la estrategia de seguridad de la Información y gobierno de datos</t>
  </si>
  <si>
    <t>Dependencias misionales de la entidad</t>
  </si>
  <si>
    <t>Ejecutar acciones orientadas al desarrollo del programa de Gobernanza y Gestión de Información de la SNS</t>
  </si>
  <si>
    <t xml:space="preserve">
Porcentaje de hitos ejecutados para la Gobernanza y Gestión de Información</t>
  </si>
  <si>
    <t>Número de hitos ejecutados para la gobernanza y gestión de información / Número de hitos definidos en la vigencia 2025 para  para la gobernanza y gestión de información * 100</t>
  </si>
  <si>
    <t>Realizar acciones encaminadas al uso y apropiación de la estrategia de seguridad de la Información y gobierno de datos</t>
  </si>
  <si>
    <t xml:space="preserve">
Porcentaje de hitos ejecutados para la Gobernanza y Gestión de  Información</t>
  </si>
  <si>
    <t>Ejecutar acciones orientadas al desarrollo de la Política de Gestión de la Información Estadística para la SNS</t>
  </si>
  <si>
    <t xml:space="preserve">
Porcentaje de hitos ejecutados para el desarrollo de la Política de Gestión de la Información Estadística</t>
  </si>
  <si>
    <t>Rediseñar el Marco Integral de Supervisión de la Superintendencia Nacional de Salud a partir de las fases de diagnóstico, diseño, apropiación, evaluación de la implementación y ajuste, para el fortalecimiento del ejercicio de Inspección, Vigilancia y Control.</t>
  </si>
  <si>
    <t>Diseñar el Marco Integral de Supervisión y generar estrategias de uso y apropiación</t>
  </si>
  <si>
    <t>Porcentaje de avance en el diseño e implementación de estrategias de uso y apropiación del Marco Integral de Supervisión.</t>
  </si>
  <si>
    <t xml:space="preserve">  Número de productos términados del  Marco Integral de Supervisión / Número total de productos programados para el diseño del Marco Integral de Supervisión</t>
  </si>
  <si>
    <t>Diseñar, socializar, capacitar divulgar y realizar acompañamiento técnico de políticas, instrumentos y metodologías de supervisión en el SGSSS</t>
  </si>
  <si>
    <t>1. Dependencias de la entidad                                                                                       2. Vigilados</t>
  </si>
  <si>
    <t xml:space="preserve">Diseñar las políticas. instrumentos, guías, metodologías y lineamientos, a partir de las solicitudes y necesidades identificadas y gestionadas </t>
  </si>
  <si>
    <t xml:space="preserve">Porcentaje de solicitudes gestionadas de políticas, instrumentos, guías, metodologías y lineamientos </t>
  </si>
  <si>
    <t>Número de solicitudes de políticas, instrumentos, guías, metodologías y lineamientos gestionadas / Número de solicitudes de políticas, instrumentos, guías, metodologías y lineamientos identificadas * 100</t>
  </si>
  <si>
    <t>100%
(a demanda)</t>
  </si>
  <si>
    <t>Socializar y divulgar los instrumentos, guías, metodologías y lineamientos a nivel interno (nacional y regional), y externo (cuándo aplique)</t>
  </si>
  <si>
    <t>Jornada de socializaciones de e instrumentos, guías, metodologías y lineamientos adelantadas durante la vigencia 2025</t>
  </si>
  <si>
    <t>Número de jornada de socializaciones de instrumentos, guías, metodologías y lineamientos</t>
  </si>
  <si>
    <t>Brindar el acompañamiento técnico a las áreas para la implementación de los instrumentos, guías, metodologías y lineamientos.</t>
  </si>
  <si>
    <t>Jornadas de acompañamiento técnico para la implementación de instrumentos, guías, metodologías y lineamientos adelantadas durante la vigencia 2025</t>
  </si>
  <si>
    <t xml:space="preserve">Número de jornadas de acompañamiento para la implementación de instrumentos, guías, metodologías y lineamientos. </t>
  </si>
  <si>
    <t xml:space="preserve">Defensa jurídica </t>
  </si>
  <si>
    <t>Gestión Jurídica</t>
  </si>
  <si>
    <t xml:space="preserve">Alta Dirección
</t>
  </si>
  <si>
    <t>Solicitar, en grado de consulta, la inaplicación y/o revocatoria de sanciones impuestas por desacato, en contra de la superintendencia nacional de salud.</t>
  </si>
  <si>
    <t>GJ13</t>
  </si>
  <si>
    <t>Porcentaje de sanciones enviadas en grado de consulta en contra de la SNS.</t>
  </si>
  <si>
    <t xml:space="preserve">(Numero de sanciones revocadas en grado de consulta en el periodo / Numero de sanciones enviadas al grado de consulta en el periodo)x100. </t>
  </si>
  <si>
    <t>100% (A demanda)</t>
  </si>
  <si>
    <t>Dirección Jurídica</t>
  </si>
  <si>
    <t>Alta Dirección                                                                               Funcionarios de la Entidad                                                   Ciudadanía en General</t>
  </si>
  <si>
    <t>Gestionar los requerimientos radicados por los despachos judiciales en el grupo de tutelas</t>
  </si>
  <si>
    <t>CT15</t>
  </si>
  <si>
    <t>Porcentaje de requerimientos tramitados oportunamente en desarrollo de las acciones constitucionales de tutela</t>
  </si>
  <si>
    <t>(Número de requerimientos gestionados por el grupo de tutelas / Número de requerimientos notificados al grupo de tutelas en el periodo) x100.</t>
  </si>
  <si>
    <t>100% (116.798)</t>
  </si>
  <si>
    <t>Proyectar los actos administrativos que resuelven los recursos de reposición,  y solicitudes de revocatoria directa que se presenten dentro de los procesos de única  instancia.</t>
  </si>
  <si>
    <t>CT16</t>
  </si>
  <si>
    <t xml:space="preserve">Porcentaje de actos administrativos entregados para firma, numeración y su posterior notificación, que resuelven los recursos y solicitudes de revocatoria directa que se presenten dentro de los procesos de única instancia. </t>
  </si>
  <si>
    <t>(Número de proyectos de actos administrativos entregados para firma del Superintendente Nacional de Salud, que resuelven recursos y solicitudes de única instancia, que vencen dentro del periodo a reportar / No solicitudes de única instancia con vencimiento dentro del periodo a reportar) x 100.</t>
  </si>
  <si>
    <t>100% (11)</t>
  </si>
  <si>
    <t>Proyectar los actos administrativos que resuelven los recursos de apelación y queja y solicitudes de revocatoria directa que se presentaron dentro de los procesos administrativos sancionatorios en segunda instancia.</t>
  </si>
  <si>
    <t>GJ04</t>
  </si>
  <si>
    <t>Actos administrativos entregados  para firma, numeración y su posterior notificación oportuna, que resuelven los recursos de apelación, queja y solicitudes de revocatoria directa que se presentaron dentro de los procesos sancionatorios en  segunda instancia.</t>
  </si>
  <si>
    <t>(Número de recursos entregados para la firma del Superintendente Nacional de Salud resolviendo solicitudes de segunda instancia que se vencen dentro del periodo a reportar / No solicitudes de segunda instancia con vencimiento dentro del periodo a reportar) x 100</t>
  </si>
  <si>
    <t>100% (79)</t>
  </si>
  <si>
    <t>Mejora Normativa</t>
  </si>
  <si>
    <t>Proyectar dentro de los términos de ley, las respuestas conceptos,  solicitudes y derechos de petición  recibidos que sean competencia del grupo de conceptos de la Dirección  Jurídica</t>
  </si>
  <si>
    <t>GJ05</t>
  </si>
  <si>
    <t xml:space="preserve">Porcentaje de conceptos, solicitudes y derechos de petición tramitados. </t>
  </si>
  <si>
    <t xml:space="preserve">(Número de conceptos, derechos de petición y solicitudes tramitados  en el semestre/ Número de conceptos, solicitudes y derechos de petición recibidos en el periodo)x 100 </t>
  </si>
  <si>
    <t>100% (591)</t>
  </si>
  <si>
    <t>Socializar las normas y la jurisprudencia del SGSSS a los diferentes actores</t>
  </si>
  <si>
    <t>Alta Dirección                                                                                         Funcionarios de la Entidad                                                   Vigilados                                                                                         Ciudadanía en General</t>
  </si>
  <si>
    <t>Realizar actividades tendientes a la consolidación y publicación del boletín jurídico</t>
  </si>
  <si>
    <t>GJ06</t>
  </si>
  <si>
    <t>Publicación trimestral del boletín jurídico en la página web de la Entidad</t>
  </si>
  <si>
    <t>Número de boletines publicados en el periodo</t>
  </si>
  <si>
    <t>Bimestral</t>
  </si>
  <si>
    <t>Alta Dirección                                                                                                                                          Vigilados                                                                                         Ciudadanía en General</t>
  </si>
  <si>
    <t>Proyectar contestaciones y ejercer la actividad procesal.</t>
  </si>
  <si>
    <t>GJ07</t>
  </si>
  <si>
    <t>Porcentaje de acciones contencioso administrativas y ordinarias tramitadas dentro de los términos de ley</t>
  </si>
  <si>
    <t>(Número de acciones contencioso administrativas y ordinarias tramitadas dentro de los términos de ley en el periodo/Total de acciones contencioso administrativas y ordinarias recibidas para trámite en el periodo) x100</t>
  </si>
  <si>
    <t>100% (306)</t>
  </si>
  <si>
    <t>Someter los asuntos de competencia al Comité de Conciliación</t>
  </si>
  <si>
    <t>GJ14</t>
  </si>
  <si>
    <t>Porcentaje solicitudes de conciliaciones presentadas al Comité de Conciliación</t>
  </si>
  <si>
    <t xml:space="preserve">(Número de solicitudes de conciliaciones presentadas ante el Comité de conciliación, dentro de los 15 días hábiles a partir de su recibo en la Entidad / Número total de solicitudes de conciliaciones recibidas en la Entidad durante el periodo de reporte) x 100.   </t>
  </si>
  <si>
    <t>100% (203)</t>
  </si>
  <si>
    <t>Implementar planes de acción de políticas de prevención de daño antijurídico</t>
  </si>
  <si>
    <t>GJ15</t>
  </si>
  <si>
    <t>Cumplimiento de planes de políticas de prevención de daño antijurídico</t>
  </si>
  <si>
    <t>(Cantidad de actividades ejecutadas en el periodo / Cantidad de actividades planificadas en la política de prevención del daño antijurídico para el periodo)*100</t>
  </si>
  <si>
    <t>Diseñar un sistema  integral de seguimiento, monitoreo y evaluación de las órdenes judiciales y mandatos de organismos internacionales</t>
  </si>
  <si>
    <t>GJXX</t>
  </si>
  <si>
    <t>Porcentaje de acciones cumplidas para el diseño del sistema integral de seguimiento a sentencias</t>
  </si>
  <si>
    <t xml:space="preserve">Numero de acciones realizadas para el diseño del sistema integral / Total de acciones programadas para el diseño del sistema integral de seguimiento a sentencias *100 </t>
  </si>
  <si>
    <t>Ejecutar cronograma de actividades para la implementación y sostenibilidad de la política de gestión y desempeño de defensa Jurídica.</t>
  </si>
  <si>
    <t>Actividades ejecutadas en el cronograma de implementación y sostenibilidad de la política de gestión y desempeño de Defensa Jurídica.</t>
  </si>
  <si>
    <t>Número de actividades ejecutadas en el cronograma de implementación y sostenibilidad de la política de gestión y desempeño de Defensa Jurídica.</t>
  </si>
  <si>
    <t>Ejecutar cronograma de actividades para la implementación y sostenibilidad de la política de gestión y desempeño de Mejora Normativa</t>
  </si>
  <si>
    <t>Actividades ejecutadas en el cronograma de implementación y sostenibilidad de la política de gestión y desempeño de Mejora Normativa</t>
  </si>
  <si>
    <t>Número de actividades ejecutadas en el cronograma de implementación y sostenibilidad de la política de gestión y desempeño de Mejora Normativa.</t>
  </si>
  <si>
    <t>$232.946.660</t>
  </si>
  <si>
    <t>Ejecutar las actividades plasmadas en el cronograma de mejora del proceso de Gestión Jurídica</t>
  </si>
  <si>
    <t>Actividades ejecutadas en el cronograma de mejora del proceso de Gestión Jurídica</t>
  </si>
  <si>
    <t>Número de actividades ejecutadas en el cronograma de mejora del proceso de Gestión Jurídica</t>
  </si>
  <si>
    <t>Talento Humano</t>
  </si>
  <si>
    <t>Gestión Estratégica de Personas</t>
  </si>
  <si>
    <t xml:space="preserve">
Diseñar e implementar la transversalización del enfoque diferencial, de género e interseccional en la Superintendencia Nacional de Salud</t>
  </si>
  <si>
    <t>Formular, ejecutar y evaluar el Plan Estratégico de Talento Humano-PETH basado en la Implementación de la Política de Talento Humano -MIPG y el Modelo Integral de Gestión de Personas. (Plan anual de vacantes, Plan de Previsión de Recursos Humanos, Plan institucional de Capacitación, Plan de Bienestar social, Estímulos e Incentivos, Plan Anual de Trabajo de Seguridad y Salud en el Trabajo)</t>
  </si>
  <si>
    <t>PE01</t>
  </si>
  <si>
    <t xml:space="preserve">Porcentaje de avance en la ejecución del Plan Estratégico de Desarrollo del Talento Humano </t>
  </si>
  <si>
    <t>(Número de actividades ejecutadas en el periodo / Número de actividades programadas en el cronograma del Plan Estratégico de Desarrollo del Talento Humano en el periodo)*100</t>
  </si>
  <si>
    <t>100% (64)</t>
  </si>
  <si>
    <t>100% (19)</t>
  </si>
  <si>
    <t>100% 
(11)</t>
  </si>
  <si>
    <t>100%
(22)</t>
  </si>
  <si>
    <t xml:space="preserve">
 Fortalecimiento Del Desarrollo Integral Del Talento Humano Que Apoya La Gestión Administrativa Y La Ejecución De Acciones Misionales De La Supersalud</t>
  </si>
  <si>
    <t>Plan de trabajo</t>
  </si>
  <si>
    <t>C-1999-0300-17
*Consecutivo pendiente de asignación en el decreto de liquidación del presupuesto</t>
  </si>
  <si>
    <t xml:space="preserve">Secretaria General </t>
  </si>
  <si>
    <t>Documento con los
resultados de las
validaciones</t>
  </si>
  <si>
    <t>Realizar eventos de
educación informal para
el trabajo y desarrollo
humano</t>
  </si>
  <si>
    <t>Realizar el proceso
de levantamiento de
necesidades de
capacitación para la
siguiente vigencia</t>
  </si>
  <si>
    <t>Realizar actividades
que generen salud y
mejoramiento de la
calidad de vida de todos
los funcionarios</t>
  </si>
  <si>
    <t>Apoyar la
financiación de
educación formal de
pregrado y postgrado
para los servidores
públicos de la entidad</t>
  </si>
  <si>
    <t>Realizar la selección
de los beneficiarios del
apoyo financiero</t>
  </si>
  <si>
    <t>Ejecutar el Cronograma del plan institucional de capacitación (Componente de Gestión del Desarrollo)</t>
  </si>
  <si>
    <t>PE02</t>
  </si>
  <si>
    <t>Porcentaje de avance en la ejecución del Plan institucional de capacitación</t>
  </si>
  <si>
    <t>(Número de actividades ejecutadas en el período / Número de actividades programadas en el cronograma del Plan institucional de capacitación)*100</t>
  </si>
  <si>
    <t>100% (86)</t>
  </si>
  <si>
    <t>100% (1)</t>
  </si>
  <si>
    <t>100% (5)</t>
  </si>
  <si>
    <t>100% (4)</t>
  </si>
  <si>
    <t>100%
(76)</t>
  </si>
  <si>
    <t>Ejecutar  el Cronograma del plan de bienestar social y estímulos (Componente Gestión de la Relaciones Humanas)</t>
  </si>
  <si>
    <t>PE03</t>
  </si>
  <si>
    <t xml:space="preserve">Porcentaje de avance en la ejecución del Plan de bienestar social y estímulos </t>
  </si>
  <si>
    <t>(Número de actividades ejecutadas en el período / Número de actividades programadas en el cronograma del Plan de bienestar social y estímulos)*100</t>
  </si>
  <si>
    <t>100% (91)</t>
  </si>
  <si>
    <t>100% (14)</t>
  </si>
  <si>
    <t>100% (28)</t>
  </si>
  <si>
    <t>100% (23)</t>
  </si>
  <si>
    <t>100% (26)</t>
  </si>
  <si>
    <t>Ejecutar  el Cronograma del plan Anual de Seguridad y salud en el Trabajo (Componente de Gestión de las Relaciones Humanas)</t>
  </si>
  <si>
    <t>PE04</t>
  </si>
  <si>
    <t>Porcentaje de avance en la ejecución del Plan anual de Seguridad y Salud en el Trabajo</t>
  </si>
  <si>
    <t>(Número de actividades ejecutadas en el periodo / Número de actividades programadas en el cronograma del Plan anual de Seguridad y Salud en el Trabajo) *100</t>
  </si>
  <si>
    <t>100% (63)</t>
  </si>
  <si>
    <t>100% (10)</t>
  </si>
  <si>
    <t>100% (18)</t>
  </si>
  <si>
    <t>100% (21)</t>
  </si>
  <si>
    <t>Ejecutar el cronograma para la implementación de la Política de integridad del Modelo Integrado de Gestión. ( Componente de Gestión de las Relaciones Humanas)</t>
  </si>
  <si>
    <t>PE05</t>
  </si>
  <si>
    <t>Porcentaje acumulado de avance en la ejecución del cronograma para la implementación de la  política de integridad</t>
  </si>
  <si>
    <t>(Número de actividades ejecutadas en el periodo / Número de actividades programadas en el cronograma para la implementación de la  política de integridad)*100</t>
  </si>
  <si>
    <t>100% (16)</t>
  </si>
  <si>
    <t>100% (2)</t>
  </si>
  <si>
    <t>100% (8)</t>
  </si>
  <si>
    <t>Ejecutar el cronograma para la mejora continua del proceso de Gestion Estratégica de Personas.</t>
  </si>
  <si>
    <t>PEXX</t>
  </si>
  <si>
    <t>Porcentaje acumulado de avance en la ejecución del cronograma para la mejora continua del proceso de Gestion Estratégica de Personas.</t>
  </si>
  <si>
    <t>(Número de actividades ejecutadas en el periodo / Número de actividades programadas en el cronograma para la mejora continua del proceso de Gestion Estratégica de Personas)*100</t>
  </si>
  <si>
    <t>Fortalecer el conocimiento de los servidores públicos de la SNS en materia disciplinaria, respecto de la nueva normatividad y sus modificaciones, parámetros de trabajo unificados, con el fin de afianzar los valores institucionales y buenas prácticas, garantizando una adecuada prestación del servicio y por ende salvaguardando la función pública.</t>
  </si>
  <si>
    <t>AC04</t>
  </si>
  <si>
    <t>Porcentaje de Capacitaciones, Autocapacitaciones y Charlas de Sensibilización y preservación del orden interno en materia disciplinaria</t>
  </si>
  <si>
    <t>(Número de Capacitaciones, Autocapacitaciones y Charlas de Sensibilización y de preservación del orden interno, sobre acciones preventivas disciplinarias y normatividad vigente realizadas en el periodo/  Número de Capacitaciones, Autocapacitaciones y Charlas de Sensibilización y de preservación del orden interno, sobre acciones preventivas disciplinarias y normatividad vigente a realizar  en el periodo)*100</t>
  </si>
  <si>
    <t xml:space="preserve">Integridad </t>
  </si>
  <si>
    <t>Actuaciones Disciplinarias</t>
  </si>
  <si>
    <t>Ciudadanía y Funcionarios</t>
  </si>
  <si>
    <t xml:space="preserve">Evaluar y/o calificar los asuntos (NRCD) sobre los cuales se adopte decisión de Inhibitorio, Remisión por Competencia, Indagación Previa y/o Investigación Disciplinaria en etapa de instrucción en el orden en que hayan ingresado a la Oficina de Control Disciplinario Interno, salvo prelación legal o urgencia manifiesta. </t>
  </si>
  <si>
    <t>AC05</t>
  </si>
  <si>
    <t>Porcentaje de asuntos (NRCD) sobre los cuales se adopte decisión en la Oficina de Control Disciplinario Interno en etapa de instrucción</t>
  </si>
  <si>
    <t>(Número de  asuntos (NRCD) con decisión adoptada en el  período/Número total de asuntos (NRCD) recibidos) * 100</t>
  </si>
  <si>
    <t xml:space="preserve">Evaluar y/o calificar con decisión de fondo en etapa de instrucción (archivo o pliego de cargos) , de conformidad con la fecha de los hechos disciplinariamente relevantes y el acervo probatorio obrante en el expediente, salvo prelación legal o urgencia manifiesta. </t>
  </si>
  <si>
    <t>AC06</t>
  </si>
  <si>
    <t xml:space="preserve">Porcentaje de decisiones de fondo adoptadas en etapa de instrucción en la Oficina de Control Disciplinario Interno </t>
  </si>
  <si>
    <t>(Número de  decisiones de fondo adoptadas en el  período/Número total de procesos evaluados en etapa de instrucción) * 100</t>
  </si>
  <si>
    <t xml:space="preserve">Evaluar y/o calificar con decisión de fondo en etapa de juzgamiento (archivo o fallo de primera instancia), de conformidad con la fecha de los hechos disciplinariamente relevantes y el acervo probatorio obrante en el expediente, salvo prelación legal o urgencia manifiesta. </t>
  </si>
  <si>
    <t>AC07</t>
  </si>
  <si>
    <t xml:space="preserve">Porcentaje de decisiones de fondo adoptadas en etapa de juzgamiento en la Oficina de Control Disciplinario Interno </t>
  </si>
  <si>
    <t>(Número de  decisiones de fondo adoptadas en el  período/Número total de procesos evaluados en etapa de juzgamiento) * 100</t>
  </si>
  <si>
    <t>Implementar el sistema de seguimiento de
medición por procesos.</t>
  </si>
  <si>
    <t>Ejecutar cronograma para la  mejora continua del proceso Actuaciones Disciplinarias</t>
  </si>
  <si>
    <t>ACXX</t>
  </si>
  <si>
    <t>Porcentaje de avance en el cumplimiento de las acciones formuladas en el cronograma para la mejora continua del proceso Gestión de Mejora</t>
  </si>
  <si>
    <t>(Sumatoria de actividades ejecutadas del cronograma de mejora continua del proceso / Numero total de actvidades relacionadas en el cronograma de mejora continua del proceso)*100</t>
  </si>
  <si>
    <t>Información y Comunicación</t>
  </si>
  <si>
    <t xml:space="preserve">Gestión documental </t>
  </si>
  <si>
    <t xml:space="preserve">Ciudadanía y Dependencias de la Supersalud </t>
  </si>
  <si>
    <t>Implementar capacidades tecnológicas que permitan la adopción de tecnologías emergentes en los procesos de gestión documental, asegurando la modernización efectiva de la Superintendencia Nacional de Salud (SNS).</t>
  </si>
  <si>
    <t>Alcanzar el Nivel de madurez en dos (2) componentes en "Básico" y un (1) componente en "Intermedio" - Modelo de Gestión Documental y Administración de Archivos -MGDA- en 2025 -</t>
  </si>
  <si>
    <t>Nivel de madurez de acuerdo con la matriz de cumplimiento del MGDA</t>
  </si>
  <si>
    <t>Total de los productos cumplidos del MGDA en los dos componentes  / Total productos del MGDA requeridos en los 3 componentes programados</t>
  </si>
  <si>
    <t>100%(58)</t>
  </si>
  <si>
    <t>16% (9)</t>
  </si>
  <si>
    <t>45%(17)</t>
  </si>
  <si>
    <t>78%(19)</t>
  </si>
  <si>
    <t>100%(13)</t>
  </si>
  <si>
    <t>Fortalecimiento de la Administración de la Gestión Documental en la Supersalud Nacional</t>
  </si>
  <si>
    <t>Definir y llevar a cabo estrategias de articulación del SGD con los otros subsistemas del SIG</t>
  </si>
  <si>
    <t>C-1999-0300-14</t>
  </si>
  <si>
    <t>16% (9</t>
  </si>
  <si>
    <t>Continuar con la implementación de las estrategias definidas por el gobierno nacional</t>
  </si>
  <si>
    <t>16% (10</t>
  </si>
  <si>
    <t>Actualizar las bases metodológicas relacionadas con la actividad archivística.</t>
  </si>
  <si>
    <t>16% (11</t>
  </si>
  <si>
    <t>Realizar acciones encaminadas al uso y apropiación de las políticas, instrumentos, aplicación e interpretación de la teoría conceptual archivística</t>
  </si>
  <si>
    <t>16% (12</t>
  </si>
  <si>
    <t>Obtener un espacio físico adecuado para la custodia de los archivos de la Entidad.</t>
  </si>
  <si>
    <t>16% (13</t>
  </si>
  <si>
    <t>Organizar, digitalizar y conservar
la documentación de la entidad</t>
  </si>
  <si>
    <t>16% (14</t>
  </si>
  <si>
    <t>Aplicar la disposición final
definida en los instrumentos
archivísticos</t>
  </si>
  <si>
    <t>16% (15</t>
  </si>
  <si>
    <t>Automatizar los procedimientos y flujos documentales</t>
  </si>
  <si>
    <t>16% (16</t>
  </si>
  <si>
    <t>Actualizar, mejorar y realizar las adaptaciones a las herramientas tecnológicas</t>
  </si>
  <si>
    <t>Gestión de Bienes y Servicios</t>
  </si>
  <si>
    <t>Funcionarios y Contratistas de la Entidad</t>
  </si>
  <si>
    <t>Realizar Socializacion, Sensibilización y Asesoria a los funcionarios y contratistas de la Entidad acerca del cuidado y control de los bienes.</t>
  </si>
  <si>
    <t>BS01</t>
  </si>
  <si>
    <t>Socializaciones o sensibilizaciones  realizadas a los funcionarios o contratistas que tengan bienes asignados de la entidad</t>
  </si>
  <si>
    <t>Número de socializaciones o sensibilizaciones  realizadas</t>
  </si>
  <si>
    <t>Realizar el control y seguimiento a la atención oportuna de las solicitudes realizadas al correo: rfsoluciones@supersalud.gov.co a cargo del Grupo de Recursos Físicos.</t>
  </si>
  <si>
    <t>BS03</t>
  </si>
  <si>
    <t>Porcentaje de cumplimiento a la atención oportuna de los requerimientos solicitados al correo: rfsoluciones@supersalud.gov.co a cargo del Grupo de Recursos Físicos.</t>
  </si>
  <si>
    <t>Número de requerimientos atendidos oportunamente /Número de solicitudes realizadas por las áreas</t>
  </si>
  <si>
    <t>Formular y ejecutar el Cronograma del componente del Sistema de Gestión Ambiental</t>
  </si>
  <si>
    <t>BS04</t>
  </si>
  <si>
    <t>Porcentaje acumulado de avance en la ejecución del cronograma del componente del Sistema de Gestión Ambiental-SGA</t>
  </si>
  <si>
    <t>Número de actividades ejecutadas del cronograma del Sistema de Gestión Ambiental-SGA/Número de actividades programadas del cronograma del Sistema de Gestión Ambiental - SGA</t>
  </si>
  <si>
    <t>25% (16)</t>
  </si>
  <si>
    <t>55% (35)</t>
  </si>
  <si>
    <t>80% (50)</t>
  </si>
  <si>
    <t xml:space="preserve">1) Socializar, divulgar, capacitar y realizar acompañamiento técnico de los lineamientos y políticas de Gestión; 2) Ejecutar auditorias al SIG
</t>
  </si>
  <si>
    <t>Compras y Contratación Pública</t>
  </si>
  <si>
    <t>Todas las dependencias</t>
  </si>
  <si>
    <t>Incorporar en el estudio previo que soporta la contratación, un estudio del sector que de cuenta de las prácticas de Abastecimiento Estratégico dirigidas a la promoción de la micro, pequeña y mediana empresa; exceptuando la contratación a través de la Tienda Virtual del Estado Colombiano y la Contratación Directa.</t>
  </si>
  <si>
    <t>BSXX</t>
  </si>
  <si>
    <t xml:space="preserve">Porcentaje de contratos celebrados a los cuales se les incorporó las prácticas de Abastecimiento Estratégico dirigidas a la promoción de la micro, pequeña y mediana empresa; exceptuando la contratación a través de la Tienda Virtual del Estado Colombiano y la Contratación Directa. </t>
  </si>
  <si>
    <t>Cantidad de contratos celebrados en donde se incorporó las prácticas de Abastecimiento Estratégico dirigidas a la promoción de la micro, pequeña y mediana empresa / Cantidad de contratos celebrados; exceptuando la contratación a través de la Tienda Virtual del Estado Colombiano y la Contratación Directa, por el 100%</t>
  </si>
  <si>
    <t xml:space="preserve">Utilizar los instrumentos de compra por catálogo derivados de la celebración de acuerdos marco de precios para la adquisición de bienes y servicios que se encuentren en la Tienda Virtual del Estado Colombiano. </t>
  </si>
  <si>
    <t>Porcentaje de procesos tramitados a través modalidad de instrumentos de compra por catálogo derivados de la celebración de acuerdos marco de precios.</t>
  </si>
  <si>
    <t>Cantidad de órdenes de compra celebradas / cantidad de solicitudes de cotización publicadas a través de la Tienda Virtual del Estado Colombiano, por el 100%</t>
  </si>
  <si>
    <t>Realizar el seguimiento a la ejecución del Plan Anual de Adquisiciones a través de informe trimestral</t>
  </si>
  <si>
    <t>Seguimientos al Plan Anual de Adquisiciones</t>
  </si>
  <si>
    <t>Número de seguimientos programados en el Plan Anual de Adquisiciones</t>
  </si>
  <si>
    <t>Incorporar en el estudio previo un estudio del sector que de cuenta de las prácticas de Análisis de Datos.</t>
  </si>
  <si>
    <t>BS08</t>
  </si>
  <si>
    <t>Porcentaje de estudios previos  a los cuales se les incorporó prácticas de Análisis de Datos.</t>
  </si>
  <si>
    <t>Cantidad de contratos celebrados con estudios previos en donde se incorporaron las prácticas de Análisis de datos / Cantidad de contratos celebrados por el 100%</t>
  </si>
  <si>
    <t xml:space="preserve">Incrementar el porcentaje de eficiencia en la correcta asignación de los documentos de entrada radicados a las diferentes  dependencias de la entidad.​. </t>
  </si>
  <si>
    <t>Porcentaje de eficiencia en la asignación de los documentos de entrada radicados a las dependencias​</t>
  </si>
  <si>
    <t>Número de documentos radicados  asignados correctamente a las dependencias durante el trimestre / Número de documentos totales radicados  en el trimestre x 100​</t>
  </si>
  <si>
    <t>Incrementar el porcentaje de eficiencia en la digitalización y cargue  de los documentos  con cumplimiento de las características de calidad dispuestas por la entidad.​</t>
  </si>
  <si>
    <t>Porcentaje de eficiencia en la digitalización de documentos.</t>
  </si>
  <si>
    <t>Número de documentos con calidad en la digitalización y cargue al sistema durante el trimestre  / Número Total de documentos digitalizados durante el trimestre x 100.​</t>
  </si>
  <si>
    <t>Realizar campañas de socialización sobre el manejo de los procesos del Grupo de Correspondencia</t>
  </si>
  <si>
    <t>Campañas de socialización sobre el manejo de los procesos del Grupo de Correspondencia</t>
  </si>
  <si>
    <t>Número de campañas de socialización sobre el manejo de los procesos del Grupo de Correspondencia</t>
  </si>
  <si>
    <t xml:space="preserve">Funcionarios y Vigilados </t>
  </si>
  <si>
    <t>Notificar los actos administrativos producidos por la Entidad</t>
  </si>
  <si>
    <t>Porcentaje de actos administrativos con actuaciones de notificación</t>
  </si>
  <si>
    <t>Total de actos administrativos de notificación o comunicación  gestionados en el periodo/ Total de actos administrativos recibidos para notificar  o comunicar en el periodo</t>
  </si>
  <si>
    <t xml:space="preserve">100% 
</t>
  </si>
  <si>
    <t>95%
 (a demanda)</t>
  </si>
  <si>
    <t>Realizar campañas dirigidas a los grupos de valor para fortalecer el uso de medios electrónicos y la notificación electrónica</t>
  </si>
  <si>
    <t>Campañas realizadas para fortalecer el uso de medios electrónicos y la notificación electrónica</t>
  </si>
  <si>
    <t>Número de Campañas realizadas en el periodo</t>
  </si>
  <si>
    <t>Realizar sensibilización con el fin de optimizar el trámite de notificación al interior de la Entidad.</t>
  </si>
  <si>
    <t>Sensibilizar a los funcionarios de la Entidad en el trámite de notificación de actos administrativos.</t>
  </si>
  <si>
    <t xml:space="preserve">Número de acciones realizadas con el fin dedar a conocer el proceso de notificación de los actos administrativos. </t>
  </si>
  <si>
    <t>Gestión Financiera</t>
  </si>
  <si>
    <t>Todas las dependencias de la Superintendencia Nacional de Salud</t>
  </si>
  <si>
    <t>Aumentar la capacidad de gestión de ingresos,  a través del  recaudo de la contribución, los procesos de cobro de sanciones, multas y gestión de cartera.</t>
  </si>
  <si>
    <t>Ejecutar cronograma de actividades para la implementación y sostenibilidad de la política  Gestión Presupuestal y Eficiencia del Gasto Público</t>
  </si>
  <si>
    <t>GF01</t>
  </si>
  <si>
    <t>Ejecución de cronograma de actividades para la implementación y sostenibilidad de la política Gestión Presupuestal y Eficiencia del Gasto Público</t>
  </si>
  <si>
    <t>Número de actividades ejecutadas para la implementación y sostenibilidad de la política Gestión Presupuestal y Eficiencia del Gasto Público</t>
  </si>
  <si>
    <t>Aumentar la capacidad de gestión de ingresos,  a través del  recaudo de la contribución, los procesos de cobro de sanciones, multas y gestión de cartera</t>
  </si>
  <si>
    <t>Medir y reportar la ejecución total del presupuesto en compromisos.</t>
  </si>
  <si>
    <t>GF02</t>
  </si>
  <si>
    <t>Ejecución total del presupuesto en Compromisos</t>
  </si>
  <si>
    <t>(Compromisos total / Apropiación total final)*100</t>
  </si>
  <si>
    <t>Elaborar, presentar y publicar Estados Financieros de la SNS</t>
  </si>
  <si>
    <t>GF06</t>
  </si>
  <si>
    <t>Ejecutar Cronograma de actividades para Estados Financieros elaborados, presentados y publicados de la SNS</t>
  </si>
  <si>
    <t>Número de actividades ejecutadas para la implementación y elaboración de los Estados Financieros elaborados, presentados y publicados de la SNS</t>
  </si>
  <si>
    <t>Calcular el porcentaje de pagos realizados en los tiempos establecidos en la circular vigente.</t>
  </si>
  <si>
    <t>GF07</t>
  </si>
  <si>
    <t xml:space="preserve">Porcentaje en la oportunidad en la gestión de pagos. </t>
  </si>
  <si>
    <t>Número de cuentas gestionadas en termino igual o menor a 5 días / Numero de cuentas recibidas para pago en el mes</t>
  </si>
  <si>
    <t>100%                                     (a demanda)</t>
  </si>
  <si>
    <t xml:space="preserve">Usuarios del Sistema General de Seguridad Social en Salud
Vigilados
Superintendencia Nacional de Salud </t>
  </si>
  <si>
    <t>Aumentar la capacidad de gestión de ingresos, a través del recaudo de la contribución, los procesos de cobro de sanciones, multas y gestión de cartera.</t>
  </si>
  <si>
    <t>Gestionar dentro del término legal establecido las excepciones al mandamiento de pago y las solicitudes de facilidades de pago que cumplan con los requisitos para su otorgamiento.</t>
  </si>
  <si>
    <t>GF09</t>
  </si>
  <si>
    <t>Porcentaje de solicitudes de excepciones al mandamiento de pagos y facilidades de pago.</t>
  </si>
  <si>
    <t>(número excepciones al mandamiento de pago y facilidades de pago resueltas oportunamente / número excepciones al mandamiento de pago y facilidades de pago solicitadas con cumplimiento de requisitos) *100.</t>
  </si>
  <si>
    <t xml:space="preserve">Entidades de vigilancia y control fiscal
Directivos de la SNS </t>
  </si>
  <si>
    <t>Medir la razonabilidad de la cartera sin proceso concursal de la SNS</t>
  </si>
  <si>
    <t>GF11</t>
  </si>
  <si>
    <t xml:space="preserve">Porcentaje de conciliación de cartera y diferencias reciprocas de SNS con Entidades sin proceso concursal </t>
  </si>
  <si>
    <t>Total de Entidades conciliadas / total Entidades priorizadas de la cartera  y diferencias reciprocas reportadas al cierre del año inmediatamente anterior.</t>
  </si>
  <si>
    <t xml:space="preserve">Optimizar el proceso de  recaudo de la cartera de obligaciones a cargo del Grupo de Cobro Persuasivo y Jurisdicción Coactiva a partir del impulso procesal. </t>
  </si>
  <si>
    <t>GFXX</t>
  </si>
  <si>
    <t xml:space="preserve">Porcentaje de recaudo de cartera, frente al valor total de la cartera cobrable. </t>
  </si>
  <si>
    <t>(valor total de la cartera clasificada como cobrable con corte al cierre de la vigencia anterior * 12) / 100</t>
  </si>
  <si>
    <t>Ejecutar cronograma de
mejora continua del Proceso de Gestión Financiera</t>
  </si>
  <si>
    <t>Ejecución de cronograma de mejora continua del Proceso Gestión Financiera</t>
  </si>
  <si>
    <t>Número de actividades ejecutadas del cronograma en la mejora continua del proceso Gestión Financiera</t>
  </si>
  <si>
    <t>Última fecha de actualización del registro :</t>
  </si>
  <si>
    <t>SE47</t>
  </si>
  <si>
    <t>https://supersalud.sharepoint.com/sites/EmpalmeGobierno/Funcionarios/Forms/AllItems.aspx</t>
  </si>
  <si>
    <t>Mejoramiento en la ejecución de las acciones de supervisión y control frente a la gestión en el Sistema de Seguridad Social en Salud de los vigilados de la Supersalud Nacional.</t>
  </si>
  <si>
    <t>Realizar seguimiento y verificación
de las auditorias realizadas</t>
  </si>
  <si>
    <t>AT11</t>
  </si>
  <si>
    <t>DE09</t>
  </si>
  <si>
    <t>SE48</t>
  </si>
  <si>
    <t>Realizar asistencia y seguimientos a las
mesas de saneamiento de cartera de Circular
Conjunta 030 de 2013</t>
  </si>
  <si>
    <t>SE49</t>
  </si>
  <si>
    <t>Realizar actividades de socialización,
capacitación, asistencia técnica, mesas de trabajo y acompañamiento a los actores del SGSSS</t>
  </si>
  <si>
    <t>SE50</t>
  </si>
  <si>
    <t>TR06</t>
  </si>
  <si>
    <t>SE35</t>
  </si>
  <si>
    <t>Porcentaje de EPS y otras EAS con acciones de Inspección y vigilancia por parte de la Delegada de EAS</t>
  </si>
  <si>
    <t>Porcentual</t>
  </si>
  <si>
    <t>AT12</t>
  </si>
  <si>
    <t>CT04</t>
  </si>
  <si>
    <t>CT28</t>
  </si>
  <si>
    <t xml:space="preserve">Numero de seguimientos en campo a las entidades en medida especial </t>
  </si>
  <si>
    <t>AT02</t>
  </si>
  <si>
    <t>AT03</t>
  </si>
  <si>
    <t>SE06</t>
  </si>
  <si>
    <t>Porcentaje de seguimiento a los recursos asignados para la implementación de los equipos basicos en Salud en las ESE</t>
  </si>
  <si>
    <t>SE05</t>
  </si>
  <si>
    <t>TR05</t>
  </si>
  <si>
    <t>TR07</t>
  </si>
  <si>
    <t>Número de recursos de apelación por evaluación de gerentes y evaluación no satisfactoria por no presentación del plan de gestión, gestionadas en los tiempos establecidos/ Número de recursos de apelación por evaluación de gerentes y evaluación no satisfactoria por no presentación del plan de gestión recibidas.</t>
  </si>
  <si>
    <t>SE38</t>
  </si>
  <si>
    <t>SE39</t>
  </si>
  <si>
    <t>SE26</t>
  </si>
  <si>
    <t>CT23</t>
  </si>
  <si>
    <t>CT24</t>
  </si>
  <si>
    <t>TR04</t>
  </si>
  <si>
    <t>CT05</t>
  </si>
  <si>
    <t>CT06</t>
  </si>
  <si>
    <t>CT07</t>
  </si>
  <si>
    <t xml:space="preserve">Promover los derechos y deberes en salud y mecanismos de participación ciudadana en salud a la ciudadanía en general y poblaciones con enfoque diferencial.   </t>
  </si>
  <si>
    <t xml:space="preserve"> Seguimiento a los reclamos en salud presentados por la ciudadanía que asiste a los Diálogos con la Supersalud que no fueron cerrados por los vigilados en el evento </t>
  </si>
  <si>
    <t>RL18</t>
  </si>
  <si>
    <t xml:space="preserve"> Porcentajes de reclamos en salud con seguimiento </t>
  </si>
  <si>
    <t xml:space="preserve">Reclamos en salud con seguimiento / total de reclamos no cerrados por el vigilados* 100 .   </t>
  </si>
  <si>
    <t>81% (1.288 reclamos en salud con seguimiento en el 2024)</t>
  </si>
  <si>
    <t xml:space="preserve">100%  
a demanda </t>
  </si>
  <si>
    <t>Promover los derechos y deberes en salud y mecanismos de participación ciudadana en salud a la ciudadanía en general y poblaciones con enfoque diferencial.</t>
  </si>
  <si>
    <t xml:space="preserve">Promover los derechos y deberes en salud y mecanismos de participación ciudadana en salud  </t>
  </si>
  <si>
    <t>RL10</t>
  </si>
  <si>
    <t xml:space="preserve">Promoción de los derechos y deberes en salud y mecanismos de participación ciudadana en salud a la ciudadanía.                  </t>
  </si>
  <si>
    <t>Número de actividades que promueven el ejercicio de derechos y deberes y mecanismos de participación ciudadana en salud para ciudadanía en general desarrollados en el periodo..</t>
  </si>
  <si>
    <t>Fortalecimiento de la protección del usuario del sistema de salud, a través de mecanismos de inspección y vigilancia y la promoción de la participación de los ciudadanos.</t>
  </si>
  <si>
    <t>Ejecutar actividades para la implementación de la política de Servicio al Ciudadano</t>
  </si>
  <si>
    <t>RL23</t>
  </si>
  <si>
    <t xml:space="preserve">Actividades desarrolladas en el ámbito de la política de servicio al ciudadano </t>
  </si>
  <si>
    <t>Realizar auditorías de inspección y vigilancia a los vigilados relacionadas con el Sistema de Información y Atención al Usuario - SIAU, mecanismos de Participación Ciudadana y sistema PQRD</t>
  </si>
  <si>
    <t>AT04</t>
  </si>
  <si>
    <t xml:space="preserve">Medir la percepción de los usuarios respecto a la atención telefónica y canal presencial de la Superintendencia Nacional de Salud </t>
  </si>
  <si>
    <t>RL04</t>
  </si>
  <si>
    <t xml:space="preserve">Medición de la percepción en canal telefonico y presencial de la SNS. </t>
  </si>
  <si>
    <t xml:space="preserve">Realizar capacitaciones en derechos y deberes en salud y mecanismos de participación ciudadana en territorios incluidos en el  Programa de Desarrollo con Enfoque Territorial PDET. </t>
  </si>
  <si>
    <t>RL03</t>
  </si>
  <si>
    <t>Capacitaciones realizadas con enfoque territorial PDET</t>
  </si>
  <si>
    <t>RL06</t>
  </si>
  <si>
    <t>3160000 (100%)</t>
  </si>
  <si>
    <t>RL24</t>
  </si>
  <si>
    <t>790000 (100%)</t>
  </si>
  <si>
    <t>SE43</t>
  </si>
  <si>
    <t>Realizar actividades de IVC a los Operadores Logísticos de Tecnologías en Salud y/o Gestores Farmacéuticos objeto de supervisión en el marco del proceso de operación</t>
  </si>
  <si>
    <t>SE42</t>
  </si>
  <si>
    <t>Actividades de IVC a los OLTS y/o GF objeto de supervisión en el marco del proceso de operación inicial de la Supervisión Basada en Riesgos</t>
  </si>
  <si>
    <t>Número de actividades de IVC a los OLTS y/o GF objeto de supervisión en el marco del proceso de operación inicial de la Supervisión Basada en Riesgos</t>
  </si>
  <si>
    <t>RL19</t>
  </si>
  <si>
    <t>RL20</t>
  </si>
  <si>
    <t>RL11</t>
  </si>
  <si>
    <t>Realizar actividades de socialización, asistencia técnica, mesas de trabajo o acompañamiento a los actores del SGSSS respecto a la operación de los Gestores Farmacéuticos Gestores Farmacéuticos y/u Operadores Logísticos de Tecnologías en Salud</t>
  </si>
  <si>
    <t>SE22</t>
  </si>
  <si>
    <t>Actividades de socialización, asistencia técnica, mesas de trabajo o acompañamiento a los actores del SGSSS respecto a la operación de los GF y/u OLTS</t>
  </si>
  <si>
    <t>Número de actividades de socialización, asistencia técnica, mesas de trabajo o acompañamiento a los actores del SGSSS respecto a la operación de los GF y/u OLTS</t>
  </si>
  <si>
    <t>Realizar acompañamiento a las Direcciones Regionales en actividades de IVC a los Operadores Logísticos de Tecnologías en Salud y/o Gestores Farmacéuticos de su jurisdicción</t>
  </si>
  <si>
    <t>SE23</t>
  </si>
  <si>
    <t>Actividades de acompañamiento a las Direcciones Regionales en actividades de IVC a los Operadores Logísticos de Tecnologías en Salud y/o Gestores Farmacéuticos de su jurisdicción</t>
  </si>
  <si>
    <t>Número de actividades de acompañamiento a las Direcciones Regionales en actividades de IVC a los Operadores Logísticos de Tecnologías en Salud y/o Gestores Farmacéuticos de su jurisdicción</t>
  </si>
  <si>
    <t>AT09</t>
  </si>
  <si>
    <t xml:space="preserve">Expedir los actos administrativos de la DIA en el marco del proceso administrativo sancionatorio </t>
  </si>
  <si>
    <t>CT31</t>
  </si>
  <si>
    <t>Porcentaje de actos administrativos expedidos</t>
  </si>
  <si>
    <t>(Número de actos administrativos expedidos) / Número de solicitudes de investigación aceptadas en el semestre de reporte)*100</t>
  </si>
  <si>
    <t>Gestionar con decisión de fondo (sanción, cierre y archivo y caducidad) las investigaciones administrativas con riesgo de caducidad 2025 a 2029</t>
  </si>
  <si>
    <t>CT32</t>
  </si>
  <si>
    <t>Porcentaje de  decisión de fondo de  las investigaciones administrativas con riesgo de caducidad 2024-2025</t>
  </si>
  <si>
    <t>(Número de investigaciones administrativas con riesgo de caducidad 2024-2025, que hayan sido objeto de decisión dentro del trimestre de reporte / Número de investigaciones iniciadas sin tramite de decisión (a enero de 2025) *100)</t>
  </si>
  <si>
    <t>Gestionar las solicitudes de investigación, procesos en trámite, decisiones, recursos y demás actos relacionados con los procesos administrativos sancionatorios con riesgo de caducidad, relacionados con las vigencias 2025-2029.</t>
  </si>
  <si>
    <t>GF02-D</t>
  </si>
  <si>
    <t>Ejecución presupuestal de recursos solicitados y asignados para el presupuesto para el Mejoramiento en la ejecución de las acciones de supervisión y control  frente a la gestión en el SGSSS de los vigilados de la Supersalud Nacional</t>
  </si>
  <si>
    <t>Determinar las solcitudes de investagaciones  aceptadasque cumplen con los lineamientos establecidos en los Ans del proceso de la delegada.</t>
  </si>
  <si>
    <t>CT25</t>
  </si>
  <si>
    <t>Implementar la política sancionatoria reformulada y la metodología desarrollada para la priorización de casos de relevancia nacional</t>
  </si>
  <si>
    <t>CT29</t>
  </si>
  <si>
    <t xml:space="preserve">Porcentaje de procesos con aplicación de la politica sancionatoria reformulada a metodologia desarrollada para la priorizacion de casos de relevancia nacional, sobre el total de expedientes </t>
  </si>
  <si>
    <t>(Numero de procesos iniciados con aplicación de la política sancionatoria y priorización de casos  / Total de expedientes tramitados en el semestre)*100</t>
  </si>
  <si>
    <t>Conocer y gestionar los procesos jurisdiccionales de asuntos relacionados con Glosas y Devoluciones</t>
  </si>
  <si>
    <t>Providencias Jurisdiccionales de Glosas y Devoluciones gestionados</t>
  </si>
  <si>
    <t>Número de autos y sentencias Jurisdiccionales de Glosas y Recobros gestionados en el periodo de reporte</t>
  </si>
  <si>
    <t>Conocer y gestionar los procesos jurisdiccionales de asuntos relacionados con Reconocimiento Económico</t>
  </si>
  <si>
    <t>Procesos Jurisdiccionales de reconocimiento economico gestionados</t>
  </si>
  <si>
    <t>Número de procesos Jurisdiccionales de Reconocimiento Económico gestionados.</t>
  </si>
  <si>
    <t>Conocer y gestionar el proceso de Cobertura de servicios incluidos en el Plan de Beneficios de Salud - PBS, Cobertura de servicios NO incluidos en el PBS, Multiafiliación y Libre Elección y Movilidad conforme a la Ley 1949 de 2019 //</t>
  </si>
  <si>
    <t xml:space="preserve">Porcentaje de demandas gestionadas en el semestre </t>
  </si>
  <si>
    <t>Número de demandas gestionadas en el semestre / Totalidad de las demandas radicadas en igual período</t>
  </si>
  <si>
    <t>CT17</t>
  </si>
  <si>
    <t>SE25</t>
  </si>
  <si>
    <t>SE46</t>
  </si>
  <si>
    <t>Liderar el cumplimiento de metas y compromisos del Plan Estratégico Institucional y Plan Anual de Gestión.</t>
  </si>
  <si>
    <t>Porcentaje de avance en el cumplimiento de actividades formuladas en PEI  y PAG</t>
  </si>
  <si>
    <t>(Número de actividades realizadas / Número de actividades formuladas en los planes)*100</t>
  </si>
  <si>
    <t>Fortalecimiento del Sistema Integrado de Gestión en la provisión de los servicios de la Supersalud a sus grupos de valor dentro del SGSSS Nacional.</t>
  </si>
  <si>
    <t>GM06</t>
  </si>
  <si>
    <t>Mejorar la ejecución presupuestal de los gastos de inversión (obligaciones sobre lo comprometido</t>
  </si>
  <si>
    <t>GM03</t>
  </si>
  <si>
    <t xml:space="preserve">Porcentaje de cumplimiento de los recursos de inversión. </t>
  </si>
  <si>
    <t xml:space="preserve">(Recursos de inversión obligados / Recursos de inversión comprometidos)* 100% </t>
  </si>
  <si>
    <t>Dirigir el cierre de brechas prioritarias de las politicas de gestión y desempeño del Modelo integrado de planeación y gestión</t>
  </si>
  <si>
    <t>GM07</t>
  </si>
  <si>
    <t>Porcentaje de cierre de brechas MIPG</t>
  </si>
  <si>
    <t>(Número de brechas cerradas/Total brechas identificadas para la vigencia)*100</t>
  </si>
  <si>
    <t>Gestionar el cumplimiento del plan de actualización documental del Sistema integrado de gestión, como estrategia de gestión del conocimiento institucional.</t>
  </si>
  <si>
    <t>DE04</t>
  </si>
  <si>
    <t>Porcentaje de documentos actualizados o elaborados en el SIG</t>
  </si>
  <si>
    <t>Número de documentos elaborados o actualizados /Total de documentos priorizados por la vigencia</t>
  </si>
  <si>
    <t xml:space="preserve">Liderar el cumplimiento de los requisitos del Indice Transparecia y Acceso a la informaciòn pùblica - ITA </t>
  </si>
  <si>
    <t xml:space="preserve">Indice de Transparencia - ITA. </t>
  </si>
  <si>
    <t xml:space="preserve">Resultado ITA medido por la Procuraduria General de la Nación </t>
  </si>
  <si>
    <t>Fortalecimiento del conocimiento de los ciudadanos del funcionamiento del SGSSS sus derechos y deberes en salud y las acciones y resultados de la gestión de la Supersalud Nacional.</t>
  </si>
  <si>
    <t>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t>
  </si>
  <si>
    <t>51% (58)</t>
  </si>
  <si>
    <t>14% (8)</t>
  </si>
  <si>
    <t>50% (21)</t>
  </si>
  <si>
    <t>64% (8)</t>
  </si>
  <si>
    <t>8% (1)</t>
  </si>
  <si>
    <t>50% (5)</t>
  </si>
  <si>
    <t>58% (1)</t>
  </si>
  <si>
    <t>13% (1)</t>
  </si>
  <si>
    <t>38% (2)</t>
  </si>
  <si>
    <t>50% (1)</t>
  </si>
  <si>
    <t>DE10</t>
  </si>
  <si>
    <t xml:space="preserve">Diseñar el programa de gestión del conocimiento: Ejecutando el cronograma de actividades para la implementación y sostenibilidad de la política de gestión y desempeño de Gestión del Conocimiento y la Innovación: </t>
  </si>
  <si>
    <t>DE16</t>
  </si>
  <si>
    <t>DE17</t>
  </si>
  <si>
    <t>DI34</t>
  </si>
  <si>
    <t>DI38</t>
  </si>
  <si>
    <t>Ejecutar acciones orientadas al desarrollo de los programas de Gobernanza y Gestión de Datos y de Información de la SNS</t>
  </si>
  <si>
    <t>DI31</t>
  </si>
  <si>
    <t>Acciones ejecutadas para el desarrollo de los programas de Gobernanza y Gestión de Datos y de Información de la SNS</t>
  </si>
  <si>
    <t>Número total de acciones ejecutada para el desarrollo de los programas de Gobernanza y Gestión de Datos y de Información de la SNS</t>
  </si>
  <si>
    <t>DI36</t>
  </si>
  <si>
    <t>Número de hitos ejecutados para la Gestión de la Información Estadística / Número de hitos definidos en la vigencia 2025 para Gestión de la Información Estadística * 100</t>
  </si>
  <si>
    <t>10% (2)</t>
  </si>
  <si>
    <t>40% (6)</t>
  </si>
  <si>
    <t>70% (4)</t>
  </si>
  <si>
    <t>100% (6)</t>
  </si>
  <si>
    <t>DE14</t>
  </si>
  <si>
    <t>DE13</t>
  </si>
  <si>
    <t>Socializar, divulgar y brindar acompañamiento técnico para la implementación de instrumentos, guías, metodologías y lineamientos a nivel interno (nacional y regional) y externo (cuando aplique).</t>
  </si>
  <si>
    <t>DE18</t>
  </si>
  <si>
    <t>Jornadas de socialización y acompañamiento técnico de instrumentos, guías, metodologías y lineamientos durante la vigencia 2025</t>
  </si>
  <si>
    <t>Número de jornadas de socializacion e implementación de  instrumentos, guías, metodologías y lineamientos</t>
  </si>
  <si>
    <t xml:space="preserve">Mensual </t>
  </si>
  <si>
    <t>GJ02</t>
  </si>
  <si>
    <t xml:space="preserve">Trimestral </t>
  </si>
  <si>
    <t>GJ12</t>
  </si>
  <si>
    <t>GJ10</t>
  </si>
  <si>
    <t>Fortalecimiento del Desarrollo Integral del Talento Humano que Apoya la Gestión Administrativa y la Ejecución de Acciones Misionales de la Supersalud.</t>
  </si>
  <si>
    <t>Documento con los resultados de las 
validaciones</t>
  </si>
  <si>
    <t>Realizar eventos de educación informal para el trabajo y desarrollo humano</t>
  </si>
  <si>
    <t>Realizar el proceso de levantamiento  de necesidades de capacitación para la siguiente vigencia</t>
  </si>
  <si>
    <t>Realizar actividades que generen salud y mejoramiento de la calidad de vida de todos los funcionarios</t>
  </si>
  <si>
    <t>Apoyar la financiación de educación formal de pregrado y postgrado para los servidores públicos de la entidad</t>
  </si>
  <si>
    <t>Realizar la selección de los  beneficiarios del apoyo financiero</t>
  </si>
  <si>
    <t>DI28</t>
  </si>
  <si>
    <t>Fortalecimiento de la Administración de la Gestión Documental en la Supersalud Nacional.</t>
  </si>
  <si>
    <t>Formular e implementar los planes y programas del componente Sistema de Gestión Ambiental y Carbono Neutro en la Entidad.</t>
  </si>
  <si>
    <t>BS09</t>
  </si>
  <si>
    <t>BS05</t>
  </si>
  <si>
    <t>BS06</t>
  </si>
  <si>
    <t>DI23</t>
  </si>
  <si>
    <t>DI24</t>
  </si>
  <si>
    <t>DI33</t>
  </si>
  <si>
    <t>DI18</t>
  </si>
  <si>
    <t>DI20</t>
  </si>
  <si>
    <t>Aumentar la capacidad de gestión de ingresos, a través del  recaudo de la contribución, los procesos de cobro de sanciones, multas y gestión de cartera.</t>
  </si>
  <si>
    <t>GF08</t>
  </si>
  <si>
    <t>45%(18)</t>
  </si>
  <si>
    <t>(valor total de la cartera clasificada como cobrable con corte al cierre de la vigencia anterior * 20) / 100</t>
  </si>
  <si>
    <t>Porcentaje de seguimiento a la ejecución del Programa de Mejoramiento Institucional</t>
  </si>
  <si>
    <t>(La formula del indicador quedaría de la siguiente manera: Número de seguimientos adelantados a los PMI / Numero de PMI reportados a la Dirección IV para PSS)*100</t>
  </si>
  <si>
    <t>Gestionar con decisión de fondo (sanción, cierre y archivo y caducidad) las investigaciones administrativas con riesgo de caducidad 2025</t>
  </si>
  <si>
    <t>Porcentaje de  decisión de fondo de  las investigaciones administrativas con riesgo de caducidad 2025</t>
  </si>
  <si>
    <t>(Número de investigaciones administrativas con riesgo de caducidad 2025, que hayan sido objeto de decisión dentro del trimestre de reporte / Número de investigaciones con caducidad 2025)*100</t>
  </si>
  <si>
    <t>Porcentaje de solicitudes de investigación aceptadas tras cumplir ANS</t>
  </si>
  <si>
    <t>(Número de solicitudes de investigación aceptadas) / Número de solicitudes de investigación recibidas  en el semestre de reporte)*100</t>
  </si>
  <si>
    <t>Realizar actividades de seguimiento y asistir a mesas técnicas para el cumplimiento de las sentencias y ordenes defensoriales impartidas a la Supersalud y a sus vigilados</t>
  </si>
  <si>
    <t>100% (55)</t>
  </si>
  <si>
    <t>100%
(52)</t>
  </si>
  <si>
    <t xml:space="preserve">                                                     </t>
  </si>
  <si>
    <t>Ejecutar acciones para el desarrollo de los programas de Gobernanza, Inteligencia de Negocios y Gestión de Datos y de Información de la SNS</t>
  </si>
  <si>
    <t>Acciones ejecutadas para el desarrollo de los programas de Gobernanza, Inteligencia de Negocios y Gestión de Datos y de Información de la SNS</t>
  </si>
  <si>
    <t>Número total de acciones ejecutada para el desarrollo de los programas de Gobernanza, inteligencia de negocios y Gestión de Datos y de Información de la SNS</t>
  </si>
  <si>
    <t>Ejecutar acciones para la implementación de la Política de Gestión de la Información Estadística en la SNS</t>
  </si>
  <si>
    <t>Porcentaje de acciones ejecutadas para la implementación de la Política de Gestión de la Información Estadística en la SNS</t>
  </si>
  <si>
    <t>Número de acciones ejecutados para la Gestión de la Información Estadística / Número de acciones definidas en la vigencia 2025 para Gestión de la Información Estadística * 100</t>
  </si>
  <si>
    <t>100%(51)</t>
  </si>
  <si>
    <t>78%(14)</t>
  </si>
  <si>
    <t>100%(11)</t>
  </si>
  <si>
    <t>Atributo</t>
  </si>
  <si>
    <t>Descripción del atributo</t>
  </si>
  <si>
    <t>Tipo de atributo</t>
  </si>
  <si>
    <t>Ejemplo de registro</t>
  </si>
  <si>
    <t>Calidad del dato</t>
  </si>
  <si>
    <t>Objetivos de Desarrollo Sostenible - ODS</t>
  </si>
  <si>
    <t>Se selecciona el Objetivo que se apunte de acuerdo con la actividad relacionada</t>
  </si>
  <si>
    <t>Selección</t>
  </si>
  <si>
    <t>Salud y Bienestar</t>
  </si>
  <si>
    <t>Escoger solo de la Selección la cual ya viene predeterminada</t>
  </si>
  <si>
    <t>Objetivos Estratégicos Plan Nacional De Desarrollo - PND</t>
  </si>
  <si>
    <t xml:space="preserve"> Fortalecer la rectoría y la gobernanza dentro del sistema de salud, tanto a nivel central, como en el territorio. </t>
  </si>
  <si>
    <t>Objetivos sectoriales Plan Estratégico Sectorial - PES</t>
  </si>
  <si>
    <t>Dimensiones del MIPG</t>
  </si>
  <si>
    <t>Se selecciona la Dimensión del MIPG que se apunte de acuerdo con la actividad relacionada</t>
  </si>
  <si>
    <t xml:space="preserve">Direccionamiento Estratégico. </t>
  </si>
  <si>
    <t>Políticas de gestión y desempeño institucional</t>
  </si>
  <si>
    <t>Se selecciona la Política del MIPG que se apunte de acuerdo con la Dimensión y actividad relacionada</t>
  </si>
  <si>
    <t xml:space="preserve"> Planeación Institucional. </t>
  </si>
  <si>
    <t>Objetivos  institucionales</t>
  </si>
  <si>
    <t>Ejes y/o objetivos estratégicos</t>
  </si>
  <si>
    <t>Se selecciona el Eje y/o Objetivo que se apunte de acuerdo con la actividad relacionada</t>
  </si>
  <si>
    <t xml:space="preserve"> Fortalecer la capacidad institucional de la Superintendencia Nacional de Salud aumentando la presencia y visibilidad institucional territorial. </t>
  </si>
  <si>
    <t>Proceso</t>
  </si>
  <si>
    <t>Se selecciona el Proceso que se relacione de acuerdo con la actividad e indicador formulado</t>
  </si>
  <si>
    <t>Grupos de valor</t>
  </si>
  <si>
    <t>En este espacio se relaciona el grupo de valor que le apunta con la realizaciòn de la actvidad.</t>
  </si>
  <si>
    <t>Texto</t>
  </si>
  <si>
    <t>Funcionarios de la entidad</t>
  </si>
  <si>
    <t xml:space="preserve">Realacionar el grupo de valor correspondiente </t>
  </si>
  <si>
    <t>Apuesta Estratégica PEI</t>
  </si>
  <si>
    <t>En este espacio se debe relacionar la apuesta estratégica del PEI, con que le apunta con la actividad del PAG</t>
  </si>
  <si>
    <t>Traer desde el PEI la apuesta estratégica con la que se articulará la actvidad del PAG</t>
  </si>
  <si>
    <t>Relacionar la actividad del PEI</t>
  </si>
  <si>
    <t>Actividad Plan Anual de Gestión - PAG</t>
  </si>
  <si>
    <t xml:space="preserve">Se describe la actividad que realizará </t>
  </si>
  <si>
    <t>Medir la  tasa de éxito procesal.</t>
  </si>
  <si>
    <t>Escribir la actividad iniciando en verbo infinitivo y sin siglas</t>
  </si>
  <si>
    <t>Indicador</t>
  </si>
  <si>
    <t xml:space="preserve">Se formulará el Indicador que medirá la ejecución de la actividad </t>
  </si>
  <si>
    <t>Porcentaje de sentencias favorables a la Superintendencia Nacional de Salud.</t>
  </si>
  <si>
    <t>Relacionar el Indicador Iniciando con mayúsculas</t>
  </si>
  <si>
    <t>Se suministra el Código, este es dado por la OAP</t>
  </si>
  <si>
    <t>JE03</t>
  </si>
  <si>
    <t xml:space="preserve">El Código lo suministrará y relacionará la Oficina Asesora de Planeación </t>
  </si>
  <si>
    <t>Se relaciona el Nombre del indicador</t>
  </si>
  <si>
    <t xml:space="preserve">Se relaciona el nombre del indicador, este no debe contener siglas </t>
  </si>
  <si>
    <t>Se relaciona la formula del indicador</t>
  </si>
  <si>
    <t>Número de sentencias a favor de la Superintendencia Nacional de Salud notificadas en el periodo / Número de sentencias expedidas en el periodo</t>
  </si>
  <si>
    <t xml:space="preserve">Se relaciona la formula con sus variable, estas no deben contener siglas sin su traducción </t>
  </si>
  <si>
    <t>Se escoge entre los tres tipos de Indicador</t>
  </si>
  <si>
    <t>Se escoge la unidad de medida del Indicador</t>
  </si>
  <si>
    <t>Se escoge la frecuencia de reporte del Indicado</t>
  </si>
  <si>
    <t>Línea Base</t>
  </si>
  <si>
    <t>Línea o punto de partida en que inicia la actividad</t>
  </si>
  <si>
    <t xml:space="preserve"> 77%(156)</t>
  </si>
  <si>
    <t>Se debe relacionar en número o porcentaje el punto de partida</t>
  </si>
  <si>
    <t>Meta</t>
  </si>
  <si>
    <t>Punto de proyección en que se quiere llegar con la ejecución de la actividad</t>
  </si>
  <si>
    <t>Se debe relacionar en número o porcentaje la meta proyectada</t>
  </si>
  <si>
    <t>Nombre del proyecto de inversión</t>
  </si>
  <si>
    <t>Se selecciona el nombre del proyecto de Inversión</t>
  </si>
  <si>
    <t>Fortalecimiento de la implementación de políticas, criterios y directrices jurídicas de la Superintendencia Nacional de Salud</t>
  </si>
  <si>
    <t>Actividades proyectos de inversión</t>
  </si>
  <si>
    <t>Se relaciona la actividad asociada al proyecto de inversión</t>
  </si>
  <si>
    <t xml:space="preserve"> Realizar seguimiento y control a los procesos judiciales y extrajudiciales</t>
  </si>
  <si>
    <t>Se relaciona la actividad asociada al proyecto de inversión iniciando con la inicial en mayúscula</t>
  </si>
  <si>
    <t>Recursos de inversión</t>
  </si>
  <si>
    <t>Espacio Informativo, no se relaciona nada</t>
  </si>
  <si>
    <t>Se relaciona el rubro asociado a la actividad del proyecto de inversión</t>
  </si>
  <si>
    <t xml:space="preserve"> C-1999-0300-10</t>
  </si>
  <si>
    <t>Se relaciona el rubro asociado a la actividad del proyecto de inversión solo con la inicial y los diez primeros números del rubro correspondiente</t>
  </si>
  <si>
    <t>Se relaciona el valor asociado a la actividad del proyecto de inversión</t>
  </si>
  <si>
    <t>Se relaciona en número el valor asignado a la actividad</t>
  </si>
  <si>
    <t>Dependencia responsable</t>
  </si>
  <si>
    <t>Se escoge la dependencia responsable del reporte de la actividad e Indicador</t>
  </si>
  <si>
    <t xml:space="preserve"> Dirección Jurídica</t>
  </si>
  <si>
    <t>Fecha última actualización</t>
  </si>
  <si>
    <t xml:space="preserve">Se relaciona la actualización de las modificaciones realizadas al Plan </t>
  </si>
  <si>
    <t>Fecha</t>
  </si>
  <si>
    <t xml:space="preserve"> 01/04/2023</t>
  </si>
  <si>
    <t>Relacionar la fecha así DD/MM/AAAA</t>
  </si>
  <si>
    <t>ODS</t>
  </si>
  <si>
    <t>PES</t>
  </si>
  <si>
    <t>PND</t>
  </si>
  <si>
    <t>DIMENSIONES OPERATIVAS DEL MIPG</t>
  </si>
  <si>
    <t>OBJETIVOS INSTITUCIONALES</t>
  </si>
  <si>
    <t xml:space="preserve">EJES ESTRATEGICOS </t>
  </si>
  <si>
    <t>NOMBRE PROYECTO DE INVERSIÓN</t>
  </si>
  <si>
    <t xml:space="preserve">DEPENDENCIAS </t>
  </si>
  <si>
    <t>TIPO</t>
  </si>
  <si>
    <t xml:space="preserve">FRECUENCIA </t>
  </si>
  <si>
    <t>UNIDAD DE MEDIDA</t>
  </si>
  <si>
    <t>DIMENSIONES VRS POLÍTICAS DE GESTIÓN Y DESEMPEÑO INSTITUCIONAL</t>
  </si>
  <si>
    <t>Optimización del uso de los mecanismos de conciliación y facultad jurisdiccional en el Sistema General de Seguridad Social en Salud dispuestos por la Superintendencia Nacional de Salud nacional</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</si>
  <si>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</si>
  <si>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Fortalecimiento de la inspección, vigilancia y control realizada por la Superintendencia Nacional de Salud al Sistema General de Seguridad Social en Salud a nivel nacional</t>
  </si>
  <si>
    <t>Alianza para lograr los objetivos</t>
  </si>
  <si>
    <t>Mejoramiento del conocimiento de los grupos de interés de las acciones de IVC de la Supersalud y la normatividad y disposicones del SGSSS nacional</t>
  </si>
  <si>
    <t>Indice</t>
  </si>
  <si>
    <t>El cambio es con las mujeres</t>
  </si>
  <si>
    <t>Fortalecimiento de la ateción, protección y promoción de la participación de los ciudadanos en el Sistema General de Seguridad Social en Salud nacional</t>
  </si>
  <si>
    <t xml:space="preserve">Moda </t>
  </si>
  <si>
    <t>Pueblos y comunidades étnicas</t>
  </si>
  <si>
    <t>Fortalecimiento del Sistema de Gestión Documental de la Superintendencia Nacional de Salud</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</si>
  <si>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</si>
  <si>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</si>
  <si>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Optimización de la prestación de servicios y provisión de soluciones de tecnologías de la información y la comunicaciones TIC de la Superintendencia Nacional de  Salud</t>
  </si>
  <si>
    <t>Consolidación del sistema integrado de planeación y gestión de la Supersalud a nivel nacional</t>
  </si>
  <si>
    <t>Dirección Juridica</t>
  </si>
  <si>
    <t>Desarrollo de la gestión estratégica del talento humano en la Supersalud a nivel nacional</t>
  </si>
  <si>
    <r>
      <t xml:space="preserve">Participación ciudadana en la gestión </t>
    </r>
    <r>
      <rPr>
        <sz val="10"/>
        <color indexed="8"/>
        <rFont val="Verdana"/>
        <family val="2"/>
      </rPr>
      <t xml:space="preserve">pública </t>
    </r>
  </si>
  <si>
    <t>Gestión de la Información Estadística</t>
  </si>
  <si>
    <t>Porcentaje solicitudes de conciliaciones que cumplan requisitos de ley para ser presentadas al Comité de Conciliación</t>
  </si>
  <si>
    <t>(Número de solicitudes de conciliaciones que cumplan los requisitos de ley para ser presentadas ante el Comité de conciliación, en un término de 15 días hábiles siguientes / Número total de solicitudes de conciliaciones recibidas que cumplen con los requisitos de ley durante el periodo de reporte) x 100.</t>
  </si>
  <si>
    <t>(Valor de recaudo de cartera en el  periodo de seguimiento / (Valor total de la cartera clasificada como cobrable
  con corte al cierre de la vigencia anterior * 0,2)) *100</t>
  </si>
  <si>
    <t>(Número de investigaciones administrativas con riesgo de caducidad 2025, que hayan sido objeto de decisión dentro del trimestre de reporte / Número de investigaciones con caducidad 2025 y primer trimestre de 2026)*100</t>
  </si>
  <si>
    <t>Porcentaje de  decisión de fondo de  las investigaciones administrativas con riesgo de caducidad 2025 y primer trimestre de 2026</t>
  </si>
  <si>
    <t>Número de actos administrativos expedidos</t>
  </si>
  <si>
    <t>100% (27)</t>
  </si>
  <si>
    <t>100% (44)</t>
  </si>
  <si>
    <t>15% (8)</t>
  </si>
  <si>
    <t>100%(52)</t>
  </si>
  <si>
    <t>50%(18)</t>
  </si>
  <si>
    <t>77%(14)</t>
  </si>
  <si>
    <t>100%(12)</t>
  </si>
  <si>
    <t xml:space="preserve">(E) Plan de trabajo </t>
  </si>
  <si>
    <t>C-1906-0300-1</t>
  </si>
  <si>
    <t>Cumplimiento de actividades de la Política de
prevención de daño antijurídico PPDA</t>
  </si>
  <si>
    <t>Sistema Integrado de Conservación Implementado</t>
  </si>
  <si>
    <t>C-1999-0300-18</t>
  </si>
  <si>
    <t>100% (87)</t>
  </si>
  <si>
    <t>100% (35)</t>
  </si>
  <si>
    <t>100%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</si>
</sst>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quot;$&quot;#,##0"/>
    <numFmt numFmtId="166" formatCode="_(&quot;$&quot;* #,##0_);_(&quot;$&quot;* \(#,##0\);_(&quot;$&quot;* &quot;-&quot;_);_(@_)"/>
    <numFmt numFmtId="167" formatCode="_-* #,##0_-;\-* #,##0_-;_-* &quot;-&quot;??_-;_-@_-"/>
    <numFmt numFmtId="168" formatCode="_-* #,##0\ _€_-;\-* #,##0\ _€_-;_-* &quot;-&quot;\ _€_-;_-@_-"/>
    <numFmt numFmtId="169" formatCode="0.0%"/>
    <numFmt numFmtId="170" formatCode="_-&quot;$&quot;* #,##0.0_-;\-&quot;$&quot;* #,##0.0_-;_-&quot;$&quot;* &quot;-&quot;??_-;_-@_-"/>
  </numFmts>
  <fonts count="27"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8"/>
      <color theme="1"/>
      <name val="Arial"/>
      <family val="2"/>
    </font>
    <font>
      <b/>
      <sz val="11"/>
      <color theme="1"/>
      <name val="Arial"/>
      <family val="2"/>
    </font>
    <font>
      <sz val="11"/>
      <color theme="1"/>
      <name val="Arial"/>
      <family val="2"/>
    </font>
    <font>
      <b/>
      <sz val="11"/>
      <color theme="1"/>
      <name val="Calibri"/>
      <family val="2"/>
      <scheme val="minor"/>
    </font>
    <font>
      <sz val="10"/>
      <color indexed="8"/>
      <name val="Verdana"/>
      <family val="2"/>
    </font>
    <font>
      <sz val="8"/>
      <color theme="1"/>
      <name val="Calibri"/>
      <family val="2"/>
      <scheme val="minor"/>
    </font>
    <font>
      <b/>
      <sz val="11"/>
      <color theme="1" tint="0.34998626667073579"/>
      <name val="Arial"/>
      <family val="2"/>
    </font>
    <font>
      <sz val="9"/>
      <color indexed="81"/>
      <name val="Tahoma"/>
      <family val="2"/>
    </font>
    <font>
      <b/>
      <sz val="9"/>
      <color indexed="81"/>
      <name val="Tahoma"/>
      <family val="2"/>
    </font>
    <font>
      <b/>
      <sz val="12"/>
      <color theme="1"/>
      <name val="Arial"/>
      <family val="2"/>
    </font>
    <font>
      <b/>
      <sz val="12"/>
      <name val="Arial"/>
      <family val="2"/>
    </font>
    <font>
      <b/>
      <sz val="12"/>
      <color theme="0"/>
      <name val="Arial"/>
      <family val="2"/>
    </font>
    <font>
      <sz val="12"/>
      <name val="Arial"/>
      <family val="2"/>
    </font>
    <font>
      <sz val="9"/>
      <color theme="1"/>
      <name val="Calibri"/>
      <family val="2"/>
      <scheme val="minor"/>
    </font>
    <font>
      <sz val="8"/>
      <color rgb="FF000000"/>
      <name val="Calibri"/>
      <family val="2"/>
      <scheme val="minor"/>
    </font>
    <font>
      <sz val="8"/>
      <color rgb="FF000000"/>
      <name val="Calibri"/>
      <family val="2"/>
    </font>
    <font>
      <sz val="10"/>
      <color rgb="FF000000"/>
      <name val="Arial"/>
      <family val="2"/>
    </font>
    <font>
      <b/>
      <sz val="10"/>
      <name val="Arial"/>
      <family val="2"/>
    </font>
    <font>
      <sz val="10"/>
      <color theme="1"/>
      <name val="Aptos Narrow"/>
      <family val="2"/>
    </font>
    <font>
      <sz val="8"/>
      <name val="Arial"/>
      <family val="2"/>
    </font>
    <font>
      <b/>
      <sz val="10"/>
      <color theme="1"/>
      <name val="Arial"/>
      <family val="2"/>
    </font>
    <font>
      <sz val="8"/>
      <name val="Calibri"/>
      <family val="2"/>
      <scheme val="minor"/>
    </font>
    <font>
      <sz val="10"/>
      <color theme="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rgb="FF32B4A8"/>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ck">
        <color indexed="64"/>
      </left>
      <right/>
      <top style="thick">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medium">
        <color indexed="64"/>
      </bottom>
      <diagonal/>
    </border>
    <border>
      <left/>
      <right style="thin">
        <color rgb="FF000000"/>
      </right>
      <top style="thin">
        <color rgb="FF000000"/>
      </top>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rgb="FF000000"/>
      </left>
      <right style="thin">
        <color indexed="64"/>
      </right>
      <top/>
      <bottom style="medium">
        <color indexed="64"/>
      </bottom>
      <diagonal/>
    </border>
    <border>
      <left style="thin">
        <color rgb="FF000000"/>
      </left>
      <right style="thin">
        <color rgb="FF000000"/>
      </right>
      <top/>
      <bottom style="medium">
        <color indexed="64"/>
      </bottom>
      <diagonal/>
    </border>
    <border>
      <left/>
      <right/>
      <top style="thin">
        <color indexed="64"/>
      </top>
      <bottom style="thin">
        <color indexed="64"/>
      </bottom>
      <diagonal/>
    </border>
  </borders>
  <cellStyleXfs count="431">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9">
    <xf numFmtId="0" fontId="0" fillId="0" borderId="0" xfId="0"/>
    <xf numFmtId="0" fontId="2" fillId="0" borderId="0" xfId="0" applyFont="1"/>
    <xf numFmtId="0" fontId="4" fillId="0" borderId="0" xfId="0" applyFont="1"/>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0" fillId="0" borderId="0" xfId="0" applyAlignment="1">
      <alignment horizontal="left" vertical="center"/>
    </xf>
    <xf numFmtId="0" fontId="0" fillId="3" borderId="1" xfId="0" applyFill="1" applyBorder="1" applyAlignment="1">
      <alignment horizontal="left" vertical="center" wrapText="1"/>
    </xf>
    <xf numFmtId="0" fontId="0" fillId="5" borderId="2" xfId="0" applyFill="1" applyBorder="1" applyAlignment="1">
      <alignment horizontal="left" vertical="center" wrapText="1"/>
    </xf>
    <xf numFmtId="0" fontId="0" fillId="6" borderId="2" xfId="0" applyFill="1" applyBorder="1" applyAlignment="1">
      <alignment horizontal="left" vertical="center" wrapText="1"/>
    </xf>
    <xf numFmtId="0" fontId="0" fillId="7" borderId="1" xfId="0" applyFill="1" applyBorder="1" applyAlignment="1">
      <alignment horizontal="left" vertical="center" wrapText="1"/>
    </xf>
    <xf numFmtId="0" fontId="0" fillId="8" borderId="3" xfId="0" applyFill="1" applyBorder="1" applyAlignment="1">
      <alignment horizontal="left" vertical="center" wrapText="1"/>
    </xf>
    <xf numFmtId="0" fontId="0" fillId="9" borderId="2" xfId="0" applyFill="1" applyBorder="1" applyAlignment="1">
      <alignment horizontal="left" vertical="center" wrapText="1"/>
    </xf>
    <xf numFmtId="0" fontId="0" fillId="11" borderId="3" xfId="0" applyFill="1" applyBorder="1" applyAlignment="1">
      <alignment horizontal="left" vertical="center" wrapText="1"/>
    </xf>
    <xf numFmtId="0" fontId="0" fillId="12" borderId="1" xfId="0" applyFill="1" applyBorder="1" applyAlignment="1">
      <alignment horizontal="left" vertical="center" wrapText="1"/>
    </xf>
    <xf numFmtId="0" fontId="0" fillId="13" borderId="2" xfId="0" applyFill="1" applyBorder="1" applyAlignment="1">
      <alignment horizontal="left" vertical="center" wrapText="1"/>
    </xf>
    <xf numFmtId="0" fontId="0" fillId="14" borderId="1" xfId="0" applyFill="1" applyBorder="1" applyAlignment="1">
      <alignment horizontal="left" vertical="center" wrapText="1"/>
    </xf>
    <xf numFmtId="0" fontId="0" fillId="15" borderId="1" xfId="0" applyFill="1" applyBorder="1" applyAlignment="1">
      <alignment horizontal="left" vertical="center" wrapText="1"/>
    </xf>
    <xf numFmtId="0" fontId="0" fillId="17" borderId="2" xfId="0" applyFill="1" applyBorder="1" applyAlignment="1">
      <alignment horizontal="left" vertical="center" wrapText="1"/>
    </xf>
    <xf numFmtId="0" fontId="0" fillId="5" borderId="1" xfId="0" applyFill="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9"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0" fillId="0" borderId="1" xfId="0" applyBorder="1" applyAlignment="1">
      <alignment vertical="center" wrapText="1"/>
    </xf>
    <xf numFmtId="0" fontId="17" fillId="0" borderId="0" xfId="0" applyFont="1" applyAlignment="1">
      <alignment wrapText="1"/>
    </xf>
    <xf numFmtId="0" fontId="17" fillId="0" borderId="0" xfId="0" applyFont="1" applyAlignment="1">
      <alignment horizontal="justify" vertical="center" wrapText="1"/>
    </xf>
    <xf numFmtId="0" fontId="0" fillId="0" borderId="2" xfId="0" applyBorder="1" applyAlignment="1">
      <alignment horizontal="left" vertical="center" wrapText="1"/>
    </xf>
    <xf numFmtId="9" fontId="9" fillId="0" borderId="0" xfId="0" applyNumberFormat="1" applyFont="1" applyAlignment="1">
      <alignment horizontal="left"/>
    </xf>
    <xf numFmtId="6" fontId="9" fillId="0" borderId="0" xfId="0" applyNumberFormat="1" applyFont="1" applyAlignment="1">
      <alignment horizontal="left"/>
    </xf>
    <xf numFmtId="0" fontId="9" fillId="0" borderId="0" xfId="0" applyFont="1" applyAlignment="1">
      <alignment wrapText="1"/>
    </xf>
    <xf numFmtId="0" fontId="18" fillId="0" borderId="0" xfId="0" applyFont="1"/>
    <xf numFmtId="0" fontId="19" fillId="0" borderId="0" xfId="0" applyFont="1" applyAlignment="1">
      <alignment vertical="center"/>
    </xf>
    <xf numFmtId="9" fontId="3" fillId="0" borderId="1" xfId="3" applyFont="1" applyFill="1" applyBorder="1" applyAlignment="1" applyProtection="1">
      <alignment horizontal="center" vertical="center" wrapText="1"/>
      <protection locked="0"/>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0" fillId="2" borderId="1" xfId="0" applyFont="1" applyFill="1" applyBorder="1" applyAlignment="1">
      <alignment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14" fontId="6" fillId="0" borderId="1" xfId="0" applyNumberFormat="1" applyFont="1" applyBorder="1" applyAlignment="1">
      <alignment vertical="center" wrapText="1"/>
    </xf>
    <xf numFmtId="0" fontId="5" fillId="0" borderId="1" xfId="0" applyFont="1" applyBorder="1" applyAlignment="1">
      <alignment vertical="center" wrapText="1"/>
    </xf>
    <xf numFmtId="0" fontId="15" fillId="18" borderId="1" xfId="0" applyFont="1" applyFill="1" applyBorder="1" applyAlignment="1">
      <alignment horizontal="center" vertical="center" wrapText="1"/>
    </xf>
    <xf numFmtId="164" fontId="15" fillId="18"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1" fontId="3" fillId="0" borderId="1" xfId="3" applyNumberFormat="1" applyFont="1" applyFill="1" applyBorder="1" applyAlignment="1" applyProtection="1">
      <alignment horizontal="center" vertical="center" wrapText="1"/>
      <protection locked="0"/>
    </xf>
    <xf numFmtId="2" fontId="3" fillId="0" borderId="1" xfId="3" applyNumberFormat="1" applyFont="1" applyFill="1" applyBorder="1" applyAlignment="1" applyProtection="1">
      <alignment horizontal="center" vertical="center" wrapText="1"/>
      <protection locked="0"/>
    </xf>
    <xf numFmtId="0" fontId="3" fillId="0" borderId="1" xfId="3" applyNumberFormat="1" applyFont="1" applyFill="1" applyBorder="1" applyAlignment="1" applyProtection="1">
      <alignment horizontal="center" vertical="center" wrapText="1"/>
      <protection locked="0"/>
    </xf>
    <xf numFmtId="9" fontId="3" fillId="0" borderId="11" xfId="3" applyFont="1" applyFill="1" applyBorder="1" applyAlignment="1" applyProtection="1">
      <alignment horizontal="center" vertical="center" wrapText="1"/>
      <protection locked="0"/>
    </xf>
    <xf numFmtId="9" fontId="3" fillId="0" borderId="7" xfId="3" applyFont="1" applyFill="1" applyBorder="1" applyAlignment="1" applyProtection="1">
      <alignment horizontal="center" vertical="center" wrapText="1"/>
      <protection locked="0"/>
    </xf>
    <xf numFmtId="0" fontId="3" fillId="0" borderId="7" xfId="3" applyNumberFormat="1"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protection locked="0"/>
    </xf>
    <xf numFmtId="1" fontId="3" fillId="0" borderId="11" xfId="3" applyNumberFormat="1" applyFont="1" applyFill="1" applyBorder="1" applyAlignment="1" applyProtection="1">
      <alignment horizontal="center" vertical="center" wrapText="1"/>
      <protection locked="0"/>
    </xf>
    <xf numFmtId="1" fontId="3" fillId="0" borderId="7" xfId="6" applyNumberFormat="1" applyFont="1" applyFill="1" applyBorder="1" applyAlignment="1" applyProtection="1">
      <alignment horizontal="center" vertical="center" wrapText="1"/>
      <protection locked="0"/>
    </xf>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9" fontId="3" fillId="0" borderId="1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9" fontId="3" fillId="0" borderId="7" xfId="0" applyNumberFormat="1" applyFont="1" applyBorder="1" applyAlignment="1" applyProtection="1">
      <alignment horizontal="center" vertical="center" wrapText="1"/>
      <protection locked="0"/>
    </xf>
    <xf numFmtId="1" fontId="3" fillId="0" borderId="7"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9" fontId="3" fillId="0" borderId="11" xfId="0" applyNumberFormat="1" applyFont="1" applyBorder="1" applyAlignment="1">
      <alignment horizontal="center" vertical="center" wrapText="1"/>
    </xf>
    <xf numFmtId="9" fontId="3" fillId="0" borderId="13" xfId="0" applyNumberFormat="1"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0" fillId="0" borderId="6"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0" fillId="0" borderId="9" xfId="0" applyFont="1" applyBorder="1" applyAlignment="1">
      <alignment horizontal="center" vertical="center" wrapText="1"/>
    </xf>
    <xf numFmtId="9" fontId="3" fillId="0" borderId="9"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3" fillId="0" borderId="12" xfId="0" applyFont="1" applyBorder="1" applyAlignment="1">
      <alignment horizontal="center" vertical="center" wrapText="1"/>
    </xf>
    <xf numFmtId="2" fontId="3" fillId="0" borderId="1" xfId="0" applyNumberFormat="1" applyFont="1" applyBorder="1" applyAlignment="1" applyProtection="1">
      <alignment horizontal="center" vertical="center" wrapText="1"/>
      <protection locked="0"/>
    </xf>
    <xf numFmtId="10" fontId="3" fillId="0" borderId="1" xfId="0" applyNumberFormat="1" applyFont="1" applyBorder="1" applyAlignment="1" applyProtection="1">
      <alignment horizontal="center" vertical="center" wrapText="1"/>
      <protection locked="0"/>
    </xf>
    <xf numFmtId="1" fontId="3" fillId="0" borderId="11" xfId="0" applyNumberFormat="1" applyFont="1" applyBorder="1" applyAlignment="1" applyProtection="1">
      <alignment horizontal="center" vertical="center" wrapText="1"/>
      <protection locked="0"/>
    </xf>
    <xf numFmtId="9" fontId="3"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pplyProtection="1">
      <alignment horizontal="center" vertical="center" wrapText="1"/>
      <protection locked="0"/>
    </xf>
    <xf numFmtId="3" fontId="3" fillId="0" borderId="1" xfId="0" applyNumberFormat="1" applyFont="1" applyBorder="1" applyAlignment="1">
      <alignment horizontal="center" vertical="center"/>
    </xf>
    <xf numFmtId="0" fontId="3" fillId="0" borderId="7"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readingOrder="1"/>
    </xf>
    <xf numFmtId="0" fontId="3" fillId="0" borderId="11" xfId="0" applyFont="1" applyBorder="1" applyAlignment="1">
      <alignment horizontal="center" vertical="center"/>
    </xf>
    <xf numFmtId="2" fontId="3" fillId="0" borderId="1" xfId="0" applyNumberFormat="1" applyFont="1" applyBorder="1" applyAlignment="1">
      <alignment horizontal="center" vertical="center" wrapText="1"/>
    </xf>
    <xf numFmtId="0" fontId="3" fillId="0" borderId="3" xfId="0" applyFont="1" applyBorder="1" applyAlignment="1">
      <alignment horizontal="center" vertical="center"/>
    </xf>
    <xf numFmtId="9" fontId="3" fillId="0" borderId="3" xfId="0" applyNumberFormat="1" applyFont="1" applyBorder="1" applyAlignment="1">
      <alignment horizontal="center" vertical="center"/>
    </xf>
    <xf numFmtId="9" fontId="3" fillId="0" borderId="3"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pplyProtection="1">
      <alignment horizontal="center" vertical="center"/>
      <protection locked="0"/>
    </xf>
    <xf numFmtId="0" fontId="20" fillId="0" borderId="7" xfId="0" applyFont="1" applyBorder="1" applyAlignment="1">
      <alignment horizontal="center" vertical="center" wrapText="1"/>
    </xf>
    <xf numFmtId="0" fontId="20" fillId="0" borderId="15" xfId="0" applyFont="1" applyBorder="1" applyAlignment="1">
      <alignment horizontal="center" vertical="center" wrapText="1"/>
    </xf>
    <xf numFmtId="0" fontId="3" fillId="7"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wrapText="1"/>
      <protection locked="0"/>
    </xf>
    <xf numFmtId="164" fontId="3" fillId="0" borderId="1" xfId="1" applyFont="1" applyFill="1" applyBorder="1" applyAlignment="1">
      <alignment horizontal="center" vertical="center" wrapText="1"/>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164" fontId="3" fillId="0" borderId="1" xfId="1" applyFont="1" applyFill="1" applyBorder="1" applyAlignment="1" applyProtection="1">
      <alignment horizontal="center" vertical="center" wrapText="1"/>
      <protection locked="0"/>
    </xf>
    <xf numFmtId="0" fontId="20"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164" fontId="3" fillId="2" borderId="1" xfId="1" applyFont="1" applyFill="1" applyBorder="1" applyAlignment="1" applyProtection="1">
      <alignment horizontal="center" vertical="center" wrapText="1"/>
      <protection locked="0"/>
    </xf>
    <xf numFmtId="164" fontId="20" fillId="0" borderId="1" xfId="1" applyFont="1" applyFill="1" applyBorder="1" applyAlignment="1" applyProtection="1">
      <alignment horizontal="center" vertical="center"/>
      <protection locked="0"/>
    </xf>
    <xf numFmtId="164" fontId="3" fillId="0" borderId="1" xfId="1" applyFont="1" applyFill="1" applyBorder="1" applyAlignment="1" applyProtection="1">
      <alignment horizontal="center" vertical="center"/>
      <protection locked="0"/>
    </xf>
    <xf numFmtId="164" fontId="3" fillId="0" borderId="7" xfId="1" applyFont="1" applyBorder="1" applyAlignment="1" applyProtection="1">
      <alignment horizontal="center" vertical="center" wrapText="1"/>
      <protection locked="0"/>
    </xf>
    <xf numFmtId="164" fontId="20" fillId="0" borderId="7" xfId="1" applyFont="1" applyBorder="1" applyAlignment="1" applyProtection="1">
      <alignment horizontal="center" vertical="center" wrapText="1"/>
      <protection locked="0"/>
    </xf>
    <xf numFmtId="164" fontId="3" fillId="0" borderId="9" xfId="1" applyFont="1" applyBorder="1" applyAlignment="1">
      <alignment horizontal="center" vertical="center"/>
    </xf>
    <xf numFmtId="164" fontId="3" fillId="0" borderId="11" xfId="1" applyFont="1" applyFill="1" applyBorder="1" applyAlignment="1" applyProtection="1">
      <alignment horizontal="center" vertical="center"/>
      <protection locked="0"/>
    </xf>
    <xf numFmtId="164" fontId="20" fillId="0" borderId="7" xfId="1" applyFont="1" applyBorder="1" applyAlignment="1">
      <alignment horizontal="center" vertical="center"/>
    </xf>
    <xf numFmtId="164" fontId="20" fillId="0" borderId="1" xfId="1" applyFont="1" applyBorder="1" applyAlignment="1">
      <alignment horizontal="center" vertical="center"/>
    </xf>
    <xf numFmtId="164" fontId="3" fillId="0" borderId="1" xfId="1" applyFont="1" applyBorder="1" applyAlignment="1">
      <alignment horizontal="center" vertical="center"/>
    </xf>
    <xf numFmtId="164" fontId="3" fillId="0" borderId="7" xfId="1" applyFont="1" applyBorder="1" applyAlignment="1">
      <alignment horizontal="center" vertical="center"/>
    </xf>
    <xf numFmtId="164" fontId="20" fillId="0" borderId="1" xfId="1"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164" fontId="3" fillId="2" borderId="7" xfId="1" applyFont="1" applyFill="1" applyBorder="1" applyAlignment="1" applyProtection="1">
      <alignment horizontal="center" vertical="center" wrapText="1"/>
      <protection locked="0"/>
    </xf>
    <xf numFmtId="164" fontId="3" fillId="0" borderId="7" xfId="1" applyFont="1" applyFill="1" applyBorder="1" applyAlignment="1" applyProtection="1">
      <alignment horizontal="center" vertical="center"/>
      <protection locked="0"/>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8"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8" xfId="0" applyFont="1" applyBorder="1" applyAlignment="1">
      <alignment horizontal="center" vertical="center" wrapText="1"/>
    </xf>
    <xf numFmtId="9" fontId="3" fillId="0" borderId="28" xfId="3" applyFont="1" applyFill="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20" fillId="2" borderId="9" xfId="0" applyFont="1" applyFill="1" applyBorder="1" applyAlignment="1">
      <alignment horizontal="center" vertical="center" wrapText="1"/>
    </xf>
    <xf numFmtId="0" fontId="3" fillId="0" borderId="15" xfId="0" applyFont="1" applyBorder="1" applyAlignment="1">
      <alignment horizontal="center" vertical="center"/>
    </xf>
    <xf numFmtId="9" fontId="3" fillId="0" borderId="15" xfId="0" applyNumberFormat="1" applyFont="1" applyBorder="1" applyAlignment="1">
      <alignment horizontal="center" vertical="center" wrapText="1"/>
    </xf>
    <xf numFmtId="9" fontId="3" fillId="0" borderId="14" xfId="0" applyNumberFormat="1" applyFont="1" applyBorder="1" applyAlignment="1">
      <alignment horizontal="center" vertical="center" wrapText="1"/>
    </xf>
    <xf numFmtId="0" fontId="2" fillId="2" borderId="1" xfId="0" applyFont="1" applyFill="1" applyBorder="1" applyAlignment="1">
      <alignment horizontal="center" vertical="center"/>
    </xf>
    <xf numFmtId="9" fontId="2" fillId="2" borderId="1" xfId="0" applyNumberFormat="1" applyFont="1" applyFill="1" applyBorder="1" applyAlignment="1">
      <alignment horizontal="center" vertical="center"/>
    </xf>
    <xf numFmtId="9" fontId="3" fillId="0" borderId="12" xfId="0"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3" fillId="0" borderId="11" xfId="3" applyNumberFormat="1" applyFont="1" applyFill="1" applyBorder="1" applyAlignment="1" applyProtection="1">
      <alignment horizontal="center" vertical="center" wrapText="1"/>
      <protection locked="0"/>
    </xf>
    <xf numFmtId="164" fontId="20" fillId="0" borderId="11" xfId="1" applyFont="1" applyBorder="1" applyAlignment="1">
      <alignment horizontal="center" vertical="center"/>
    </xf>
    <xf numFmtId="9" fontId="3" fillId="0" borderId="15" xfId="0" applyNumberFormat="1" applyFont="1" applyBorder="1" applyAlignment="1">
      <alignment horizontal="center" vertical="center"/>
    </xf>
    <xf numFmtId="0" fontId="0" fillId="0" borderId="1" xfId="0" applyBorder="1" applyAlignment="1">
      <alignment horizontal="center" vertical="center"/>
    </xf>
    <xf numFmtId="0" fontId="2" fillId="0" borderId="11" xfId="0" applyFont="1" applyBorder="1" applyAlignment="1">
      <alignment horizontal="center" vertical="center" wrapText="1"/>
    </xf>
    <xf numFmtId="9" fontId="2" fillId="0" borderId="7"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9" fontId="2" fillId="0" borderId="1" xfId="3" applyFont="1" applyBorder="1" applyAlignment="1" applyProtection="1">
      <alignment horizontal="center" vertical="center" wrapText="1"/>
      <protection locked="0"/>
    </xf>
    <xf numFmtId="169" fontId="2" fillId="0" borderId="1" xfId="0" applyNumberFormat="1" applyFont="1" applyBorder="1" applyAlignment="1" applyProtection="1">
      <alignment horizontal="center" vertical="center" wrapText="1"/>
      <protection locked="0"/>
    </xf>
    <xf numFmtId="165" fontId="3" fillId="0" borderId="8" xfId="5" applyNumberFormat="1" applyFont="1" applyFill="1" applyBorder="1" applyAlignment="1" applyProtection="1">
      <alignment horizontal="center" vertical="center"/>
      <protection locked="0"/>
    </xf>
    <xf numFmtId="164" fontId="20" fillId="0" borderId="1" xfId="1" applyFont="1" applyFill="1" applyBorder="1" applyAlignment="1" applyProtection="1">
      <alignment vertical="center"/>
      <protection locked="0"/>
    </xf>
    <xf numFmtId="164" fontId="3" fillId="0" borderId="8" xfId="1" applyFont="1" applyFill="1" applyBorder="1" applyAlignment="1" applyProtection="1">
      <alignment horizontal="center" vertical="center"/>
      <protection locked="0"/>
    </xf>
    <xf numFmtId="0" fontId="20"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22"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2" fillId="0" borderId="1" xfId="0" applyFont="1" applyBorder="1" applyAlignment="1">
      <alignment horizontal="center" vertical="center" wrapText="1" readingOrder="1"/>
    </xf>
    <xf numFmtId="0" fontId="2" fillId="0" borderId="1"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9" fontId="3" fillId="0" borderId="7"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164" fontId="20" fillId="0" borderId="7" xfId="1" applyFont="1" applyFill="1" applyBorder="1" applyAlignment="1" applyProtection="1">
      <alignment horizontal="center" vertical="center"/>
      <protection locked="0"/>
    </xf>
    <xf numFmtId="1" fontId="2" fillId="0" borderId="1" xfId="6" applyNumberFormat="1" applyFont="1" applyFill="1" applyBorder="1" applyAlignment="1" applyProtection="1">
      <alignment horizontal="center" vertical="center" wrapText="1"/>
      <protection locked="0"/>
    </xf>
    <xf numFmtId="167" fontId="2" fillId="0" borderId="1" xfId="6" applyNumberFormat="1" applyFont="1" applyFill="1" applyBorder="1" applyAlignment="1" applyProtection="1">
      <alignment horizontal="center" vertical="center" wrapText="1"/>
      <protection locked="0"/>
    </xf>
    <xf numFmtId="1" fontId="2" fillId="0" borderId="1" xfId="3" applyNumberFormat="1" applyFont="1" applyFill="1" applyBorder="1" applyAlignment="1" applyProtection="1">
      <alignment horizontal="center" vertical="center" wrapText="1"/>
      <protection locked="0"/>
    </xf>
    <xf numFmtId="9" fontId="2"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3" fontId="3" fillId="0" borderId="7" xfId="0" applyNumberFormat="1" applyFont="1" applyBorder="1" applyAlignment="1" applyProtection="1">
      <alignment horizontal="center" vertical="center" wrapText="1"/>
      <protection locked="0"/>
    </xf>
    <xf numFmtId="0" fontId="4" fillId="0" borderId="31" xfId="0" applyFont="1" applyBorder="1"/>
    <xf numFmtId="0" fontId="3" fillId="0" borderId="0" xfId="0" applyFont="1" applyAlignment="1" applyProtection="1">
      <alignment horizontal="center" vertical="center" wrapText="1"/>
      <protection locked="0"/>
    </xf>
    <xf numFmtId="0" fontId="14" fillId="2" borderId="32" xfId="0" applyFont="1" applyFill="1" applyBorder="1" applyAlignment="1">
      <alignment vertical="center" wrapText="1"/>
    </xf>
    <xf numFmtId="14" fontId="16" fillId="0" borderId="33" xfId="0" applyNumberFormat="1" applyFont="1" applyBorder="1" applyAlignment="1">
      <alignment vertical="center" wrapText="1"/>
    </xf>
    <xf numFmtId="1" fontId="3" fillId="0" borderId="19" xfId="0" applyNumberFormat="1" applyFont="1" applyBorder="1" applyAlignment="1" applyProtection="1">
      <alignment horizontal="center" vertical="center" wrapText="1"/>
      <protection locked="0"/>
    </xf>
    <xf numFmtId="1" fontId="3" fillId="0" borderId="28" xfId="0" applyNumberFormat="1"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28" xfId="0" applyFont="1" applyBorder="1" applyAlignment="1">
      <alignment horizontal="center" vertical="center"/>
    </xf>
    <xf numFmtId="1" fontId="3" fillId="0" borderId="8" xfId="0" applyNumberFormat="1"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9" fontId="3" fillId="0" borderId="28" xfId="0" applyNumberFormat="1" applyFont="1" applyBorder="1" applyAlignment="1">
      <alignment horizontal="center" vertical="center" wrapText="1"/>
    </xf>
    <xf numFmtId="0" fontId="14" fillId="2" borderId="4" xfId="0" applyFont="1" applyFill="1" applyBorder="1" applyAlignment="1">
      <alignment vertical="center" wrapText="1"/>
    </xf>
    <xf numFmtId="9" fontId="3" fillId="0" borderId="8" xfId="3"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9" fontId="3" fillId="0" borderId="8" xfId="0" applyNumberFormat="1" applyFont="1" applyBorder="1" applyAlignment="1" applyProtection="1">
      <alignment horizontal="center" vertical="center" wrapText="1"/>
      <protection locked="0"/>
    </xf>
    <xf numFmtId="14" fontId="16" fillId="18" borderId="5" xfId="0" applyNumberFormat="1" applyFont="1" applyFill="1" applyBorder="1" applyAlignment="1">
      <alignment vertical="center" wrapText="1"/>
    </xf>
    <xf numFmtId="9" fontId="3" fillId="0" borderId="30" xfId="0" applyNumberFormat="1" applyFont="1" applyBorder="1" applyAlignment="1">
      <alignment horizontal="center" vertical="center"/>
    </xf>
    <xf numFmtId="0" fontId="3" fillId="0" borderId="30" xfId="0" applyFont="1" applyBorder="1" applyAlignment="1">
      <alignment horizontal="center" vertical="center"/>
    </xf>
    <xf numFmtId="9" fontId="3" fillId="0" borderId="30" xfId="0" applyNumberFormat="1" applyFont="1" applyBorder="1" applyAlignment="1">
      <alignment horizontal="center" vertical="center" wrapText="1"/>
    </xf>
    <xf numFmtId="0" fontId="2" fillId="0" borderId="35" xfId="0" applyFont="1" applyBorder="1" applyAlignment="1" applyProtection="1">
      <alignment horizontal="center" vertical="center" wrapText="1"/>
      <protection locked="0"/>
    </xf>
    <xf numFmtId="9" fontId="3" fillId="0" borderId="1" xfId="0" applyNumberFormat="1" applyFont="1" applyBorder="1" applyAlignment="1">
      <alignment horizontal="center" vertical="center"/>
    </xf>
    <xf numFmtId="164" fontId="2" fillId="0" borderId="1" xfId="1" applyFont="1" applyFill="1" applyBorder="1" applyAlignment="1" applyProtection="1">
      <alignment horizontal="center" vertical="center"/>
      <protection locked="0"/>
    </xf>
    <xf numFmtId="0" fontId="3" fillId="0" borderId="19" xfId="0" applyFont="1" applyBorder="1" applyAlignment="1" applyProtection="1">
      <alignment vertical="center" wrapText="1"/>
      <protection locked="0"/>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2" borderId="36" xfId="0" applyFont="1" applyFill="1" applyBorder="1" applyAlignment="1">
      <alignment vertical="center"/>
    </xf>
    <xf numFmtId="0" fontId="13" fillId="2" borderId="2" xfId="0" applyFont="1" applyFill="1" applyBorder="1" applyAlignment="1">
      <alignment vertical="center" wrapText="1"/>
    </xf>
    <xf numFmtId="0" fontId="20" fillId="0" borderId="14" xfId="0" applyFont="1" applyBorder="1" applyAlignment="1">
      <alignment horizontal="center" vertical="center" wrapText="1"/>
    </xf>
    <xf numFmtId="0" fontId="20" fillId="0" borderId="29" xfId="0" applyFont="1" applyBorder="1" applyAlignment="1">
      <alignment horizontal="center" vertical="center" wrapText="1"/>
    </xf>
    <xf numFmtId="0" fontId="13" fillId="0" borderId="2" xfId="0" applyFont="1" applyBorder="1" applyAlignment="1">
      <alignment vertical="center"/>
    </xf>
    <xf numFmtId="0" fontId="13" fillId="0" borderId="36" xfId="0" applyFont="1" applyBorder="1" applyAlignment="1">
      <alignment vertical="center" wrapText="1"/>
    </xf>
    <xf numFmtId="0" fontId="13" fillId="0" borderId="3" xfId="0" applyFont="1" applyBorder="1" applyAlignment="1">
      <alignment vertical="center" wrapText="1"/>
    </xf>
    <xf numFmtId="0" fontId="13" fillId="2" borderId="36" xfId="0" applyFont="1" applyFill="1" applyBorder="1" applyAlignment="1">
      <alignment vertical="center" wrapText="1"/>
    </xf>
    <xf numFmtId="0" fontId="13" fillId="2" borderId="3" xfId="0" applyFont="1" applyFill="1" applyBorder="1" applyAlignment="1">
      <alignment vertical="center" wrapText="1"/>
    </xf>
    <xf numFmtId="164" fontId="10" fillId="2" borderId="1" xfId="1" applyFont="1" applyFill="1" applyBorder="1" applyAlignment="1">
      <alignment vertical="center" wrapText="1"/>
    </xf>
    <xf numFmtId="164" fontId="13" fillId="2" borderId="1" xfId="1" applyFont="1" applyFill="1" applyBorder="1" applyAlignment="1">
      <alignment vertical="center" wrapText="1"/>
    </xf>
    <xf numFmtId="164" fontId="3" fillId="0" borderId="0" xfId="1" applyFont="1"/>
    <xf numFmtId="0" fontId="3" fillId="0" borderId="1" xfId="0" applyFont="1" applyBorder="1" applyAlignment="1" applyProtection="1">
      <alignment vertical="center" wrapText="1"/>
      <protection locked="0"/>
    </xf>
    <xf numFmtId="0" fontId="20"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hidden="1"/>
    </xf>
    <xf numFmtId="1" fontId="3" fillId="0" borderId="1" xfId="6" applyNumberFormat="1" applyFont="1" applyFill="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164" fontId="3" fillId="0" borderId="1" xfId="1" applyFont="1" applyBorder="1" applyAlignment="1" applyProtection="1">
      <alignment horizontal="center" vertical="center" wrapText="1"/>
      <protection locked="0"/>
    </xf>
    <xf numFmtId="164" fontId="3" fillId="0" borderId="1" xfId="1" applyFont="1" applyBorder="1" applyAlignment="1">
      <alignment horizontal="center" vertical="center" wrapText="1"/>
    </xf>
    <xf numFmtId="164" fontId="3" fillId="0" borderId="1" xfId="1" applyFont="1" applyBorder="1" applyAlignment="1">
      <alignment vertical="center"/>
    </xf>
    <xf numFmtId="165" fontId="3" fillId="0" borderId="1" xfId="5" applyNumberFormat="1" applyFont="1" applyFill="1" applyBorder="1" applyAlignment="1" applyProtection="1">
      <alignment horizontal="center" vertical="center"/>
      <protection locked="0"/>
    </xf>
    <xf numFmtId="164" fontId="3" fillId="0" borderId="7" xfId="1" applyFont="1" applyFill="1" applyBorder="1" applyAlignment="1">
      <alignment horizontal="center" vertical="center" wrapText="1"/>
    </xf>
    <xf numFmtId="164" fontId="2" fillId="0" borderId="7" xfId="1" applyFont="1" applyFill="1" applyBorder="1" applyAlignment="1" applyProtection="1">
      <alignment horizontal="center" vertical="center"/>
      <protection locked="0"/>
    </xf>
    <xf numFmtId="0" fontId="3" fillId="0" borderId="7" xfId="0" applyFont="1" applyBorder="1" applyAlignment="1" applyProtection="1">
      <alignment vertical="center" wrapText="1"/>
      <protection locked="0"/>
    </xf>
    <xf numFmtId="164" fontId="3" fillId="0" borderId="7" xfId="1" applyFont="1" applyFill="1" applyBorder="1" applyAlignment="1" applyProtection="1">
      <alignment horizontal="center" vertical="center" wrapText="1"/>
      <protection locked="0"/>
    </xf>
    <xf numFmtId="164" fontId="20" fillId="0" borderId="1" xfId="1" applyFont="1" applyFill="1" applyBorder="1" applyAlignment="1" applyProtection="1">
      <alignment horizontal="center" vertical="center" wrapText="1"/>
      <protection locked="0"/>
    </xf>
    <xf numFmtId="164" fontId="3" fillId="0" borderId="1" xfId="1" applyFont="1" applyFill="1" applyBorder="1" applyAlignment="1">
      <alignment vertical="center"/>
    </xf>
    <xf numFmtId="164" fontId="3" fillId="0" borderId="1" xfId="1" applyFont="1" applyFill="1" applyBorder="1" applyAlignment="1">
      <alignment horizontal="center" vertical="center"/>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164" fontId="3" fillId="0" borderId="11" xfId="1" applyFont="1" applyFill="1" applyBorder="1" applyAlignment="1" applyProtection="1">
      <alignment horizontal="center" vertical="center" wrapText="1"/>
      <protection locked="0"/>
    </xf>
    <xf numFmtId="0" fontId="3" fillId="0" borderId="11" xfId="0" applyFont="1" applyBorder="1" applyAlignment="1" applyProtection="1">
      <alignment vertical="center" wrapText="1"/>
      <protection locked="0"/>
    </xf>
    <xf numFmtId="0" fontId="2" fillId="0" borderId="7" xfId="0" applyFont="1" applyBorder="1" applyAlignment="1">
      <alignment horizontal="center" vertical="center" wrapText="1"/>
    </xf>
    <xf numFmtId="164" fontId="20" fillId="0" borderId="7" xfId="1" applyFont="1" applyFill="1" applyBorder="1" applyAlignment="1">
      <alignment horizontal="center" vertical="center"/>
    </xf>
    <xf numFmtId="164" fontId="20" fillId="0" borderId="1" xfId="1" applyFont="1" applyFill="1" applyBorder="1" applyAlignment="1">
      <alignment horizontal="center" vertical="center"/>
    </xf>
    <xf numFmtId="164" fontId="3" fillId="0" borderId="7" xfId="1" applyFont="1" applyFill="1" applyBorder="1" applyAlignment="1">
      <alignment horizontal="center" vertical="center"/>
    </xf>
    <xf numFmtId="164" fontId="20" fillId="0" borderId="11" xfId="1" applyFont="1" applyFill="1" applyBorder="1" applyAlignment="1">
      <alignment horizontal="center" vertical="center"/>
    </xf>
    <xf numFmtId="0" fontId="3" fillId="0" borderId="7" xfId="0" applyFont="1" applyBorder="1" applyAlignment="1">
      <alignment horizontal="center" vertical="center"/>
    </xf>
    <xf numFmtId="9" fontId="3" fillId="0" borderId="7" xfId="0" applyNumberFormat="1" applyFont="1" applyBorder="1" applyAlignment="1">
      <alignment horizontal="center" vertical="center"/>
    </xf>
    <xf numFmtId="3" fontId="3" fillId="0" borderId="11" xfId="0" applyNumberFormat="1"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3" fillId="0" borderId="8" xfId="0" applyFont="1" applyBorder="1" applyAlignment="1">
      <alignment horizontal="center" vertical="center"/>
    </xf>
    <xf numFmtId="9" fontId="3" fillId="0" borderId="8" xfId="0" applyNumberFormat="1" applyFont="1" applyBorder="1" applyAlignment="1">
      <alignment horizontal="center" vertical="center" wrapText="1"/>
    </xf>
    <xf numFmtId="164" fontId="3" fillId="0" borderId="11" xfId="1" applyFont="1" applyFill="1" applyBorder="1" applyAlignment="1">
      <alignment horizontal="center" vertical="center"/>
    </xf>
    <xf numFmtId="16" fontId="4" fillId="0" borderId="0" xfId="0" applyNumberFormat="1" applyFont="1"/>
    <xf numFmtId="9" fontId="26" fillId="0" borderId="1" xfId="0" applyNumberFormat="1" applyFont="1" applyBorder="1" applyAlignment="1" applyProtection="1">
      <alignment horizontal="center" vertical="center" wrapText="1"/>
      <protection locked="0"/>
    </xf>
    <xf numFmtId="9" fontId="3" fillId="0" borderId="28" xfId="0" applyNumberFormat="1" applyFont="1" applyBorder="1" applyAlignment="1" applyProtection="1">
      <alignment horizontal="center" vertical="center" wrapText="1"/>
      <protection locked="0"/>
    </xf>
    <xf numFmtId="167" fontId="3" fillId="0" borderId="7" xfId="6" applyNumberFormat="1" applyFont="1" applyFill="1" applyBorder="1" applyAlignment="1" applyProtection="1">
      <alignment horizontal="center" vertical="center" wrapText="1"/>
      <protection locked="0"/>
    </xf>
    <xf numFmtId="0" fontId="3" fillId="0" borderId="7" xfId="6" applyNumberFormat="1" applyFont="1" applyFill="1" applyBorder="1" applyAlignment="1" applyProtection="1">
      <alignment horizontal="center" vertical="center" wrapText="1"/>
      <protection locked="0"/>
    </xf>
    <xf numFmtId="1" fontId="3" fillId="0" borderId="11" xfId="6" applyNumberFormat="1" applyFont="1" applyFill="1" applyBorder="1" applyAlignment="1">
      <alignment horizontal="center" vertical="center"/>
    </xf>
    <xf numFmtId="1" fontId="3" fillId="0" borderId="11" xfId="0" applyNumberFormat="1" applyFont="1" applyBorder="1" applyAlignment="1">
      <alignment horizontal="center" vertical="center"/>
    </xf>
    <xf numFmtId="164" fontId="2" fillId="0" borderId="1" xfId="1" applyFont="1" applyFill="1" applyBorder="1" applyAlignment="1" applyProtection="1">
      <alignment horizontal="center" vertical="center" wrapText="1"/>
      <protection locked="0"/>
    </xf>
    <xf numFmtId="170" fontId="3" fillId="0" borderId="1" xfId="1" applyNumberFormat="1" applyFont="1" applyBorder="1" applyAlignment="1">
      <alignment horizontal="center" vertical="center"/>
    </xf>
    <xf numFmtId="0" fontId="3" fillId="2" borderId="1" xfId="0" applyFont="1" applyFill="1" applyBorder="1" applyAlignment="1">
      <alignment horizontal="center" vertical="center" wrapText="1"/>
    </xf>
    <xf numFmtId="8" fontId="3" fillId="2" borderId="1" xfId="0" applyNumberFormat="1" applyFont="1" applyFill="1" applyBorder="1" applyAlignment="1" applyProtection="1">
      <alignment horizontal="center" vertical="center" wrapText="1"/>
      <protection locked="0"/>
    </xf>
    <xf numFmtId="9" fontId="3" fillId="2" borderId="1" xfId="3" applyFont="1" applyFill="1" applyBorder="1" applyAlignment="1" applyProtection="1">
      <alignment horizontal="center" vertical="center" wrapText="1"/>
      <protection locked="0"/>
    </xf>
    <xf numFmtId="0" fontId="3" fillId="19" borderId="7" xfId="3" applyNumberFormat="1" applyFont="1" applyFill="1" applyBorder="1" applyAlignment="1" applyProtection="1">
      <alignment horizontal="center" vertical="center" wrapText="1"/>
      <protection locked="0"/>
    </xf>
    <xf numFmtId="0" fontId="3" fillId="19" borderId="7" xfId="6" applyNumberFormat="1" applyFont="1" applyFill="1" applyBorder="1" applyAlignment="1" applyProtection="1">
      <alignment horizontal="center" vertical="center" wrapText="1"/>
      <protection locked="0"/>
    </xf>
    <xf numFmtId="0" fontId="3" fillId="19" borderId="0" xfId="0" applyFont="1" applyFill="1" applyAlignment="1" applyProtection="1">
      <alignment horizontal="center" vertical="center"/>
      <protection locked="0"/>
    </xf>
    <xf numFmtId="0" fontId="3" fillId="0" borderId="19" xfId="0" applyFont="1" applyBorder="1" applyAlignment="1" applyProtection="1">
      <alignment horizontal="center" vertical="center" wrapText="1"/>
      <protection locked="0"/>
    </xf>
    <xf numFmtId="8" fontId="3" fillId="0" borderId="1"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164" fontId="3" fillId="0" borderId="0" xfId="1" applyFont="1" applyFill="1"/>
    <xf numFmtId="0" fontId="14" fillId="0" borderId="32" xfId="0" applyFont="1" applyBorder="1" applyAlignment="1">
      <alignment vertical="center" wrapText="1"/>
    </xf>
    <xf numFmtId="0" fontId="3" fillId="0" borderId="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164" fontId="3" fillId="0" borderId="8" xfId="1" applyFont="1" applyFill="1" applyBorder="1" applyAlignment="1" applyProtection="1">
      <alignment horizontal="center" vertical="center"/>
      <protection locked="0"/>
    </xf>
    <xf numFmtId="164" fontId="3" fillId="0" borderId="19" xfId="1" applyFont="1" applyFill="1" applyBorder="1" applyAlignment="1" applyProtection="1">
      <alignment horizontal="center" vertical="center"/>
      <protection locked="0"/>
    </xf>
    <xf numFmtId="164" fontId="3" fillId="0" borderId="28" xfId="1" applyFont="1" applyFill="1" applyBorder="1" applyAlignment="1" applyProtection="1">
      <alignment horizontal="center" vertical="center"/>
      <protection locked="0"/>
    </xf>
    <xf numFmtId="0" fontId="15" fillId="18" borderId="1"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14" xfId="1" applyFont="1" applyBorder="1" applyAlignment="1">
      <alignment horizontal="center" vertical="center"/>
    </xf>
    <xf numFmtId="164" fontId="3" fillId="0" borderId="6" xfId="1" applyFont="1" applyBorder="1" applyAlignment="1">
      <alignment horizontal="center"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164" fontId="3" fillId="0" borderId="21" xfId="1" applyFont="1" applyBorder="1" applyAlignment="1">
      <alignment horizontal="center" vertical="center" wrapText="1"/>
    </xf>
    <xf numFmtId="164" fontId="3" fillId="0" borderId="20" xfId="1" applyFont="1" applyBorder="1" applyAlignment="1">
      <alignment horizontal="center" vertical="center" wrapText="1"/>
    </xf>
    <xf numFmtId="164" fontId="3" fillId="0" borderId="6" xfId="1" applyFont="1" applyBorder="1" applyAlignment="1">
      <alignment horizontal="center" vertical="center" wrapText="1"/>
    </xf>
    <xf numFmtId="0" fontId="6" fillId="0" borderId="1" xfId="0" applyFont="1" applyBorder="1" applyAlignment="1">
      <alignment vertical="center"/>
    </xf>
    <xf numFmtId="0" fontId="13" fillId="0" borderId="1" xfId="0" applyFont="1" applyBorder="1" applyAlignment="1">
      <alignment vertical="center" wrapText="1"/>
    </xf>
    <xf numFmtId="0" fontId="13" fillId="0" borderId="8" xfId="0" applyFont="1" applyBorder="1" applyAlignment="1">
      <alignment vertical="center" wrapText="1"/>
    </xf>
    <xf numFmtId="164" fontId="15" fillId="18" borderId="7" xfId="1" applyFont="1" applyFill="1" applyBorder="1" applyAlignment="1" applyProtection="1">
      <alignment horizontal="center" vertical="center" wrapText="1"/>
    </xf>
    <xf numFmtId="164" fontId="15" fillId="18" borderId="1" xfId="1" applyFont="1" applyFill="1" applyBorder="1" applyAlignment="1" applyProtection="1">
      <alignment horizontal="center" vertical="center" wrapText="1"/>
    </xf>
    <xf numFmtId="0" fontId="15" fillId="18" borderId="7" xfId="0" applyFont="1" applyFill="1" applyBorder="1" applyAlignment="1">
      <alignment horizontal="center" vertical="center" wrapText="1"/>
    </xf>
    <xf numFmtId="164" fontId="15" fillId="18" borderId="1" xfId="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164" fontId="3" fillId="0" borderId="1" xfId="1"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1" fontId="3" fillId="0" borderId="1" xfId="3"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9" fontId="2" fillId="2" borderId="1" xfId="0" applyNumberFormat="1" applyFont="1" applyFill="1" applyBorder="1" applyAlignment="1" applyProtection="1">
      <alignment horizontal="center" vertical="center" wrapText="1"/>
      <protection locked="0"/>
    </xf>
    <xf numFmtId="9" fontId="3" fillId="0" borderId="1" xfId="0" applyNumberFormat="1" applyFont="1" applyBorder="1" applyAlignment="1">
      <alignment horizontal="center" vertical="center" wrapText="1"/>
    </xf>
    <xf numFmtId="9" fontId="3" fillId="0" borderId="1" xfId="3" applyFont="1" applyFill="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164" fontId="3" fillId="0" borderId="11" xfId="1" applyFont="1" applyFill="1" applyBorder="1" applyAlignment="1" applyProtection="1">
      <alignment horizontal="center" vertical="center"/>
      <protection locked="0"/>
    </xf>
    <xf numFmtId="9" fontId="2" fillId="0" borderId="7" xfId="0" applyNumberFormat="1" applyFont="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9" fontId="3" fillId="0" borderId="7" xfId="0" applyNumberFormat="1"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cellXfs>
  <cellStyles count="431">
    <cellStyle name="Millares" xfId="6" builtinId="3"/>
    <cellStyle name="Millares [0] 2" xfId="37" xr:uid="{AE0CE2C1-F4BC-4CBC-BAD4-C293DF0686A1}"/>
    <cellStyle name="Millares 10" xfId="47" xr:uid="{9D9CF088-29FF-4A7D-BE5D-871DB272A0A5}"/>
    <cellStyle name="Millares 10 2" xfId="151" xr:uid="{B9FE8D49-D9C8-4AAF-986F-A2AEC1D09402}"/>
    <cellStyle name="Millares 10 2 2" xfId="362" xr:uid="{411574B5-57E0-498A-84CE-68375A5B44F2}"/>
    <cellStyle name="Millares 10 3" xfId="258" xr:uid="{82BBA64B-B24E-46C3-91C1-6B21CB11A05D}"/>
    <cellStyle name="Millares 11" xfId="50" xr:uid="{36B1D196-570D-4360-BFCD-5AD5861A20DA}"/>
    <cellStyle name="Millares 11 2" xfId="154" xr:uid="{67863EC6-650A-4801-AA69-28791F6C697C}"/>
    <cellStyle name="Millares 11 2 2" xfId="365" xr:uid="{1A53C042-AE53-44DA-BA31-019ADD057DA3}"/>
    <cellStyle name="Millares 11 3" xfId="261" xr:uid="{55518540-1D20-4EC4-B1D3-C208F9E465D7}"/>
    <cellStyle name="Millares 12" xfId="49" xr:uid="{8C561D65-3141-41BB-990E-2C77848C452C}"/>
    <cellStyle name="Millares 12 2" xfId="153" xr:uid="{0BD3EB74-9EA7-4029-9512-01EF6823AF62}"/>
    <cellStyle name="Millares 12 2 2" xfId="364" xr:uid="{10492CA0-F7CB-4212-9484-CA0F9D027525}"/>
    <cellStyle name="Millares 12 3" xfId="260" xr:uid="{59248C2D-5CDE-4879-BF1C-AE81662E94C4}"/>
    <cellStyle name="Millares 13" xfId="51" xr:uid="{402DDCBF-A7A4-45DC-871E-B591F101D403}"/>
    <cellStyle name="Millares 13 2" xfId="155" xr:uid="{976BE7AB-8FEB-4F73-BDBC-98C558BF8798}"/>
    <cellStyle name="Millares 13 2 2" xfId="366" xr:uid="{32F213DE-7EA6-4744-BEF5-0C1966CFA579}"/>
    <cellStyle name="Millares 13 3" xfId="262" xr:uid="{FFBA7677-A496-4453-B206-8DAADFFC7DDC}"/>
    <cellStyle name="Millares 14" xfId="52" xr:uid="{FEDEE0BF-3C89-4B11-872C-459AFE667001}"/>
    <cellStyle name="Millares 14 2" xfId="156" xr:uid="{45B6C783-2A53-4080-848B-71B5FEC08FBC}"/>
    <cellStyle name="Millares 14 2 2" xfId="367" xr:uid="{766B411D-C7BA-4F6E-A4A7-471E72B9AF0E}"/>
    <cellStyle name="Millares 14 3" xfId="263" xr:uid="{F16BC5E7-E190-4E38-8510-CE95CF43E821}"/>
    <cellStyle name="Millares 15" xfId="53" xr:uid="{25FF4E3E-4FFB-424D-9352-04D9A98153A1}"/>
    <cellStyle name="Millares 15 2" xfId="157" xr:uid="{9318D2F2-B644-41ED-9CF6-2EEC4C014DDB}"/>
    <cellStyle name="Millares 15 2 2" xfId="368" xr:uid="{3FD1DFB8-C84B-4A96-8F86-DC02093B8306}"/>
    <cellStyle name="Millares 15 3" xfId="264" xr:uid="{1D41B27A-A1A2-4FA0-8D80-4C02C14C6974}"/>
    <cellStyle name="Millares 16" xfId="55" xr:uid="{8FC06004-DF51-46E9-A7EA-28C0017129A8}"/>
    <cellStyle name="Millares 16 2" xfId="159" xr:uid="{B46915ED-B74B-4BE7-93BC-E0385B7CCD92}"/>
    <cellStyle name="Millares 16 2 2" xfId="370" xr:uid="{FCE505A9-8675-4026-B441-9873366E1E73}"/>
    <cellStyle name="Millares 16 3" xfId="266" xr:uid="{451895A2-678F-4AEB-882B-283AEE7F5D64}"/>
    <cellStyle name="Millares 17" xfId="54" xr:uid="{889A394F-4557-4BE4-B46D-5F5660AE3789}"/>
    <cellStyle name="Millares 17 2" xfId="158" xr:uid="{897F335B-92D4-4041-8CAB-4A181CF92090}"/>
    <cellStyle name="Millares 17 2 2" xfId="369" xr:uid="{85A25421-2729-442E-8296-4E5ABAF5B296}"/>
    <cellStyle name="Millares 17 3" xfId="265" xr:uid="{81E3E92D-EF43-4130-919F-E4210C4CB117}"/>
    <cellStyle name="Millares 18" xfId="56" xr:uid="{4DA6CE62-8316-44EE-9339-436FCE0C41BB}"/>
    <cellStyle name="Millares 18 2" xfId="160" xr:uid="{BDA6325E-A5C4-43EB-9F6C-4A3CF732900C}"/>
    <cellStyle name="Millares 18 2 2" xfId="371" xr:uid="{04364378-53B5-4B7D-B314-459F0198CF64}"/>
    <cellStyle name="Millares 18 3" xfId="267" xr:uid="{A188F502-AAFA-42F8-809E-3EBC82E44FCA}"/>
    <cellStyle name="Millares 19" xfId="57" xr:uid="{90CB39B4-9632-458B-BE80-BBEE4171D508}"/>
    <cellStyle name="Millares 19 2" xfId="161" xr:uid="{AC1B41AE-DB65-4D69-8059-84286505D6A4}"/>
    <cellStyle name="Millares 19 2 2" xfId="372" xr:uid="{1786E584-DDA2-4D3F-90A8-B8ECDEDA1759}"/>
    <cellStyle name="Millares 19 3" xfId="268" xr:uid="{1F238496-ED47-4C62-B85F-DDEC4147ACB1}"/>
    <cellStyle name="Millares 2" xfId="40" xr:uid="{8266166F-1E6E-4DE9-9EA3-F692400C3B02}"/>
    <cellStyle name="Millares 2 2" xfId="144" xr:uid="{84E1F4F7-4E78-4DEC-85F6-88D61F8A8ED5}"/>
    <cellStyle name="Millares 2 2 2" xfId="355" xr:uid="{7D40F274-D201-4F6A-85F0-016354D9094B}"/>
    <cellStyle name="Millares 2 3" xfId="251" xr:uid="{A8C12A23-EFD9-4F76-9195-E95BB13EAF70}"/>
    <cellStyle name="Millares 20" xfId="58" xr:uid="{DB0B2807-BD40-4395-A0C3-9F22E2414E00}"/>
    <cellStyle name="Millares 20 2" xfId="162" xr:uid="{FD86760A-B383-4773-A1C7-EF6D2A857352}"/>
    <cellStyle name="Millares 20 2 2" xfId="373" xr:uid="{17E7227A-E80A-4A3D-8416-D651EC5BD9A8}"/>
    <cellStyle name="Millares 20 3" xfId="269" xr:uid="{BC6EC47B-0B30-4FA2-8A05-6C4DE56217E7}"/>
    <cellStyle name="Millares 21" xfId="59" xr:uid="{4B2252A9-FDD6-4FB8-A2FC-463AEEB2A77A}"/>
    <cellStyle name="Millares 21 2" xfId="163" xr:uid="{9868343E-0DA0-4EEF-BB99-6F3D24967DB7}"/>
    <cellStyle name="Millares 21 2 2" xfId="374" xr:uid="{EC07A41E-3ADB-4061-B600-12EA10E0211C}"/>
    <cellStyle name="Millares 21 3" xfId="270" xr:uid="{83BEABDF-6A1C-4972-B0FA-031AC89C4BB5}"/>
    <cellStyle name="Millares 22" xfId="62" xr:uid="{754F30EC-1293-4A60-ADFD-2F0DBAD17E86}"/>
    <cellStyle name="Millares 22 2" xfId="166" xr:uid="{55099037-6193-49C8-A672-2A06DFAA09A0}"/>
    <cellStyle name="Millares 22 2 2" xfId="377" xr:uid="{6A0976AD-ECED-4D9D-B1B2-4397C75DA397}"/>
    <cellStyle name="Millares 22 3" xfId="273" xr:uid="{696AF3CD-D194-4071-B603-3434F91841F6}"/>
    <cellStyle name="Millares 23" xfId="63" xr:uid="{0C1DB455-2E1A-4CF8-85AE-A5DFCDC18CAB}"/>
    <cellStyle name="Millares 23 2" xfId="167" xr:uid="{2484CA9E-2BF4-4B0C-A71F-BC7C46546C2B}"/>
    <cellStyle name="Millares 23 2 2" xfId="378" xr:uid="{4FBBA9CE-5C30-4007-83ED-40DCB633251A}"/>
    <cellStyle name="Millares 23 3" xfId="274" xr:uid="{A601A980-8E9C-4D6E-8DF7-F68663A33AC4}"/>
    <cellStyle name="Millares 24" xfId="60" xr:uid="{C6507D8B-D83F-4A0B-8351-88D9D1CC7079}"/>
    <cellStyle name="Millares 24 2" xfId="164" xr:uid="{A0A5BEE7-066D-4A97-9EFE-26C0BD4ACC65}"/>
    <cellStyle name="Millares 24 2 2" xfId="375" xr:uid="{2292F4AB-62DF-4086-B65A-0590EF29FF0A}"/>
    <cellStyle name="Millares 24 3" xfId="271" xr:uid="{9F398915-7F76-4F39-B540-D41D50035514}"/>
    <cellStyle name="Millares 25" xfId="64" xr:uid="{84584FE8-07D5-433D-9FC3-6920D4784A8C}"/>
    <cellStyle name="Millares 25 2" xfId="168" xr:uid="{303FEF72-F081-4ED8-A74C-A056EBF16542}"/>
    <cellStyle name="Millares 25 2 2" xfId="379" xr:uid="{4134DDA7-6762-4A9E-962C-AB91F1267FA1}"/>
    <cellStyle name="Millares 25 3" xfId="275" xr:uid="{830392C8-E154-41EB-B884-E18CBA684A36}"/>
    <cellStyle name="Millares 26" xfId="65" xr:uid="{79783249-04D9-47ED-B149-679350508A90}"/>
    <cellStyle name="Millares 26 2" xfId="169" xr:uid="{7BEA9647-FCEC-40E4-B39C-5AADEE1100A8}"/>
    <cellStyle name="Millares 26 2 2" xfId="380" xr:uid="{8AB56F53-6A8B-4E49-A6E4-030E0C1CC33A}"/>
    <cellStyle name="Millares 26 3" xfId="276" xr:uid="{5E2F2D7E-6521-42F6-92E3-A73719949134}"/>
    <cellStyle name="Millares 27" xfId="66" xr:uid="{591CD9CA-FF2D-4DA3-8FD0-43BAA4BFB019}"/>
    <cellStyle name="Millares 27 2" xfId="170" xr:uid="{C2BBD65C-B7C9-4269-9AA2-A50FCCCDC77B}"/>
    <cellStyle name="Millares 27 2 2" xfId="381" xr:uid="{5E5006D2-08B9-4CD7-878A-877AA743FAD4}"/>
    <cellStyle name="Millares 27 3" xfId="277" xr:uid="{AFB374F6-945B-440D-B4F0-AF403C133A67}"/>
    <cellStyle name="Millares 28" xfId="67" xr:uid="{CAB5A8C2-2992-468F-9423-9E7E0CD460F5}"/>
    <cellStyle name="Millares 28 2" xfId="171" xr:uid="{2B5792FA-FDE7-46DD-AF3B-DE8E84F5A67A}"/>
    <cellStyle name="Millares 28 2 2" xfId="382" xr:uid="{0ADA84E0-8310-4021-AD96-A579249C6EEA}"/>
    <cellStyle name="Millares 28 3" xfId="278" xr:uid="{05413E3A-BA4F-4000-9BEE-FCF1688C6DC9}"/>
    <cellStyle name="Millares 29" xfId="71" xr:uid="{CA6EE1A1-E7C5-4A3A-BD8D-A001A2CBD0CC}"/>
    <cellStyle name="Millares 29 2" xfId="175" xr:uid="{2505C875-37AC-4776-9A6C-35EC4CA243FF}"/>
    <cellStyle name="Millares 29 2 2" xfId="386" xr:uid="{2FBD1B88-C7BD-48AF-B220-21B0BF8A3A76}"/>
    <cellStyle name="Millares 29 3" xfId="282" xr:uid="{B69BAA19-E697-4229-9400-D0ACE0D4FA84}"/>
    <cellStyle name="Millares 3" xfId="41" xr:uid="{089D2B80-2CD2-48D8-93D3-FC0C282A89CB}"/>
    <cellStyle name="Millares 3 2" xfId="145" xr:uid="{F60647F3-A0DD-42CD-9643-59FE8319253A}"/>
    <cellStyle name="Millares 3 2 2" xfId="356" xr:uid="{2F394521-8CAD-4F02-8557-4297E4C6E472}"/>
    <cellStyle name="Millares 3 3" xfId="252" xr:uid="{0722D2FE-785C-47D3-856A-3BD4F43EF3E7}"/>
    <cellStyle name="Millares 30" xfId="68" xr:uid="{15BB769B-2A7B-408E-9BEE-F187A2BB18EC}"/>
    <cellStyle name="Millares 30 2" xfId="172" xr:uid="{04472BA1-24AD-482E-AD23-6BB5DA11320E}"/>
    <cellStyle name="Millares 30 2 2" xfId="383" xr:uid="{F918A6AF-F691-49AC-B0FF-11A2C57C5349}"/>
    <cellStyle name="Millares 30 3" xfId="279" xr:uid="{01848570-A478-4756-82E7-CAC007C407D0}"/>
    <cellStyle name="Millares 31" xfId="72" xr:uid="{8984E766-9BC0-4DAA-BE67-EE2C6D55014E}"/>
    <cellStyle name="Millares 31 2" xfId="176" xr:uid="{8485CB67-914D-4908-B88B-B2845EA41CB3}"/>
    <cellStyle name="Millares 31 2 2" xfId="387" xr:uid="{57426D0A-BA33-4D56-9A0E-DB3E600E4ADE}"/>
    <cellStyle name="Millares 31 3" xfId="283" xr:uid="{C1AC43C0-B432-448D-ABE9-1298FE1A7DA9}"/>
    <cellStyle name="Millares 32" xfId="73" xr:uid="{33E0B7C6-7022-493E-B3B2-205250396B1B}"/>
    <cellStyle name="Millares 32 2" xfId="177" xr:uid="{E3C7CFD1-CD4B-4CED-A027-5C9537E8960B}"/>
    <cellStyle name="Millares 32 2 2" xfId="388" xr:uid="{53EF966C-0D63-4219-9156-E92C6B5D0D26}"/>
    <cellStyle name="Millares 32 3" xfId="284" xr:uid="{11F7F330-E79B-4DA6-AAEC-366948B390E5}"/>
    <cellStyle name="Millares 33" xfId="74" xr:uid="{263D2C15-48AC-41AB-B54B-A6B0E13EFCF5}"/>
    <cellStyle name="Millares 33 2" xfId="178" xr:uid="{B1D4FB92-13A0-485F-A57A-5909B523B206}"/>
    <cellStyle name="Millares 33 2 2" xfId="389" xr:uid="{9EDACBF0-20F1-4BD6-950B-9D4D22D4717E}"/>
    <cellStyle name="Millares 33 3" xfId="285" xr:uid="{673793F6-68C2-41B5-9633-086188C9C3D7}"/>
    <cellStyle name="Millares 34" xfId="76" xr:uid="{0CB56685-308A-4744-9CD7-06D00D115800}"/>
    <cellStyle name="Millares 34 2" xfId="180" xr:uid="{F3C30B37-95FA-4C37-84D0-DC23E2109E1D}"/>
    <cellStyle name="Millares 34 2 2" xfId="391" xr:uid="{A56BA12F-FCB6-46F5-AE48-B51B5F87211B}"/>
    <cellStyle name="Millares 34 3" xfId="287" xr:uid="{17DC9EDB-08E1-4DC3-8C97-E55A58641AFC}"/>
    <cellStyle name="Millares 35" xfId="70" xr:uid="{7F1A7F18-27E5-4183-BD8F-0DDC377C54D5}"/>
    <cellStyle name="Millares 35 2" xfId="174" xr:uid="{BA158D93-DED1-4C6D-8DCA-0269C57EB8A0}"/>
    <cellStyle name="Millares 35 2 2" xfId="385" xr:uid="{DD47BB3E-FAA8-4610-8428-965E1BB469DA}"/>
    <cellStyle name="Millares 35 3" xfId="281" xr:uid="{634F59A1-B5E0-48DE-8602-0C9F3D1760E3}"/>
    <cellStyle name="Millares 36" xfId="77" xr:uid="{0B594CD7-1313-4D67-B7C6-62E34803B406}"/>
    <cellStyle name="Millares 36 2" xfId="181" xr:uid="{D7F538B1-951B-426B-AC93-77AF3326B7B8}"/>
    <cellStyle name="Millares 36 2 2" xfId="392" xr:uid="{6EFD14A3-1155-4E3D-AED6-3B373133076A}"/>
    <cellStyle name="Millares 36 3" xfId="288" xr:uid="{F75C3E91-4272-4CC9-B601-623D78B431F2}"/>
    <cellStyle name="Millares 37" xfId="78" xr:uid="{144843AA-B294-4ED7-8053-F9BE13EE3F50}"/>
    <cellStyle name="Millares 37 2" xfId="182" xr:uid="{AE10A8F6-63A8-4B24-8C1D-51FCDCFB197B}"/>
    <cellStyle name="Millares 37 2 2" xfId="393" xr:uid="{44B1F0DA-BED6-4A8C-BE5E-FC3BDAB41F4F}"/>
    <cellStyle name="Millares 37 3" xfId="289" xr:uid="{E6AC76DA-3A96-4C2C-83F0-F97E4E2E6800}"/>
    <cellStyle name="Millares 38" xfId="79" xr:uid="{DEAD76E9-A8C7-4595-A8AD-D3AF25E5EAED}"/>
    <cellStyle name="Millares 38 2" xfId="183" xr:uid="{ACB2E77C-89F2-48A9-9CED-EB201330A2D7}"/>
    <cellStyle name="Millares 38 2 2" xfId="394" xr:uid="{EC18F724-DC11-43AB-BDC1-83DB33A7E960}"/>
    <cellStyle name="Millares 38 3" xfId="290" xr:uid="{1C873F22-C046-498F-8C99-665A1F17D415}"/>
    <cellStyle name="Millares 39" xfId="80" xr:uid="{C2BF1A19-1796-4396-B668-7A346935E041}"/>
    <cellStyle name="Millares 39 2" xfId="184" xr:uid="{0AE08C1D-A9D8-4A9C-914E-D8EE96EB3CBB}"/>
    <cellStyle name="Millares 39 2 2" xfId="395" xr:uid="{26EFF102-4CA3-4520-A45D-96240A0280E8}"/>
    <cellStyle name="Millares 39 3" xfId="291" xr:uid="{41176246-D1BE-4BA9-8E42-2169906038E1}"/>
    <cellStyle name="Millares 4" xfId="42" xr:uid="{1E9D7140-FDBA-4B49-B9D5-4B7E3D67D117}"/>
    <cellStyle name="Millares 4 2" xfId="146" xr:uid="{F20B3374-EFA8-4488-BBC4-FE7BC3D9934F}"/>
    <cellStyle name="Millares 4 2 2" xfId="357" xr:uid="{B174CC26-5909-453A-90B8-6B4F985D9193}"/>
    <cellStyle name="Millares 4 3" xfId="253" xr:uid="{C38DEC59-1711-46A9-8815-5A392264B7F0}"/>
    <cellStyle name="Millares 40" xfId="75" xr:uid="{4CFD2471-133A-45FA-A380-C3C53624AD87}"/>
    <cellStyle name="Millares 40 2" xfId="179" xr:uid="{3A15061E-3EEB-4432-B4EA-DE93259CC71B}"/>
    <cellStyle name="Millares 40 2 2" xfId="390" xr:uid="{F1B8509C-CD2D-43BB-B582-7420D3F3F629}"/>
    <cellStyle name="Millares 40 3" xfId="286" xr:uid="{84475C3C-2452-4E65-A097-34C51791F699}"/>
    <cellStyle name="Millares 41" xfId="81" xr:uid="{099381A0-ABEE-4860-92EE-1E6DA40741C5}"/>
    <cellStyle name="Millares 41 2" xfId="185" xr:uid="{23DE103B-C6BA-4CC9-83C3-41D2D9757588}"/>
    <cellStyle name="Millares 41 2 2" xfId="396" xr:uid="{BA9286EE-DE65-478C-B7DC-7C1F4F3E6D94}"/>
    <cellStyle name="Millares 41 3" xfId="292" xr:uid="{B39BE804-53A3-49CE-931D-E68906AB2495}"/>
    <cellStyle name="Millares 42" xfId="69" xr:uid="{F823F69C-AA19-4380-8329-8A067446A4E3}"/>
    <cellStyle name="Millares 42 2" xfId="173" xr:uid="{0A734BD9-A820-480C-B651-2CADD209C38F}"/>
    <cellStyle name="Millares 42 2 2" xfId="384" xr:uid="{B3710AA8-BB01-4AFB-BC58-ECDBC4033D87}"/>
    <cellStyle name="Millares 42 3" xfId="280" xr:uid="{A8974A29-A68F-43D7-8A37-6464B69A2429}"/>
    <cellStyle name="Millares 43" xfId="82" xr:uid="{E3324ED7-9E73-4A8E-AF84-9E762E0C6166}"/>
    <cellStyle name="Millares 43 2" xfId="186" xr:uid="{CE3CC3C9-074D-42A6-8176-F9DE1F7320BB}"/>
    <cellStyle name="Millares 43 2 2" xfId="397" xr:uid="{B1B4244F-3FB8-46C4-BFD3-C321E8BA0504}"/>
    <cellStyle name="Millares 43 3" xfId="293" xr:uid="{B8686985-092B-4173-95F8-452DC8B9FCA8}"/>
    <cellStyle name="Millares 44" xfId="83" xr:uid="{5C44DF52-EB6F-454F-A367-5B995A6177D5}"/>
    <cellStyle name="Millares 44 2" xfId="187" xr:uid="{CA20DB2E-E18D-4424-AEE4-610BE3B0C29A}"/>
    <cellStyle name="Millares 44 2 2" xfId="398" xr:uid="{10884803-ED22-4BD4-B053-FA00EAB798C5}"/>
    <cellStyle name="Millares 44 3" xfId="294" xr:uid="{690FEA99-459F-45CC-A03B-08635482E3B2}"/>
    <cellStyle name="Millares 45" xfId="84" xr:uid="{F890FE7F-BE92-493B-83F8-4B0692D5CDDC}"/>
    <cellStyle name="Millares 45 2" xfId="188" xr:uid="{BD3680A3-1837-4A53-BB39-E09714C94810}"/>
    <cellStyle name="Millares 45 2 2" xfId="399" xr:uid="{81D9CE46-E2DF-4B83-B451-61BC3BA23494}"/>
    <cellStyle name="Millares 45 3" xfId="295" xr:uid="{5C972DE7-E8FB-450C-B0E4-A7DD1162F025}"/>
    <cellStyle name="Millares 46" xfId="85" xr:uid="{D375D854-85B5-4C3D-8E9B-8636640BD859}"/>
    <cellStyle name="Millares 46 2" xfId="189" xr:uid="{C068A1C5-3771-40F8-B823-DFD4BAEDE07C}"/>
    <cellStyle name="Millares 46 2 2" xfId="400" xr:uid="{3E91D264-77FE-400E-BF86-28F4E8532437}"/>
    <cellStyle name="Millares 46 3" xfId="296" xr:uid="{6EFBF3DC-28A7-4ED3-A805-7B1CB5C29344}"/>
    <cellStyle name="Millares 47" xfId="86" xr:uid="{DD0B10E7-AD31-4129-9CD7-BA0FACE13E82}"/>
    <cellStyle name="Millares 47 2" xfId="190" xr:uid="{D030E862-B598-4472-A5DC-823C3AFEB63A}"/>
    <cellStyle name="Millares 47 2 2" xfId="401" xr:uid="{DAE916B7-0C9A-46B5-A22B-872FC7490461}"/>
    <cellStyle name="Millares 47 3" xfId="297" xr:uid="{8E677195-EAC9-4BC3-B0D4-E60FC9E6FB1B}"/>
    <cellStyle name="Millares 48" xfId="87" xr:uid="{BFEC1983-12A4-4104-BB70-81B32EF97497}"/>
    <cellStyle name="Millares 48 2" xfId="191" xr:uid="{B3DDABB6-DA2A-4E47-9335-3F5B82A40792}"/>
    <cellStyle name="Millares 48 2 2" xfId="402" xr:uid="{6DB365A8-7835-4249-89C0-7E255F5C2979}"/>
    <cellStyle name="Millares 48 3" xfId="298" xr:uid="{0763C0A7-40A5-4DAA-BE7E-E24F057125CA}"/>
    <cellStyle name="Millares 49" xfId="88" xr:uid="{B11751A2-0C9A-4FE0-AE6E-5B7D23B18A66}"/>
    <cellStyle name="Millares 49 2" xfId="192" xr:uid="{CF0BDB61-4470-459D-8B1F-CC05C9F20120}"/>
    <cellStyle name="Millares 49 2 2" xfId="403" xr:uid="{F22B9728-D96B-40DA-A977-08462A69B570}"/>
    <cellStyle name="Millares 49 3" xfId="299" xr:uid="{164D56F3-87C6-48CD-B0E7-502F7167290C}"/>
    <cellStyle name="Millares 5" xfId="43" xr:uid="{9D1A6AE8-74ED-438F-936E-117AACB43715}"/>
    <cellStyle name="Millares 5 2" xfId="147" xr:uid="{93CA5095-275C-4DD9-9B7C-3E192EF906C2}"/>
    <cellStyle name="Millares 5 2 2" xfId="358" xr:uid="{876D144E-5847-4F41-B116-0581C4B0905D}"/>
    <cellStyle name="Millares 5 3" xfId="254" xr:uid="{3DBEC2EC-C462-4BD1-A634-C42EEB6DD721}"/>
    <cellStyle name="Millares 50" xfId="90" xr:uid="{99CF99ED-1019-4DE2-BADE-819374CEE2E4}"/>
    <cellStyle name="Millares 50 2" xfId="194" xr:uid="{979BE4CE-D88C-4BAC-9542-1785181D7E85}"/>
    <cellStyle name="Millares 50 2 2" xfId="405" xr:uid="{148F3CDB-EDBB-4911-A5E3-9B78F43EF17C}"/>
    <cellStyle name="Millares 50 3" xfId="301" xr:uid="{450FFB8D-A4C4-4B6F-AEE6-AF1F79E0642B}"/>
    <cellStyle name="Millares 51" xfId="89" xr:uid="{D8E81A03-5BC2-4ECC-A689-975D7C01A9A1}"/>
    <cellStyle name="Millares 51 2" xfId="193" xr:uid="{A3757847-EC75-44E5-844B-598D58147F65}"/>
    <cellStyle name="Millares 51 2 2" xfId="404" xr:uid="{524663C4-2417-4022-A44C-991561BE3C8F}"/>
    <cellStyle name="Millares 51 3" xfId="300" xr:uid="{9EB1E21C-052A-4AB6-A5F2-7D21F7715C53}"/>
    <cellStyle name="Millares 52" xfId="91" xr:uid="{3841C02F-A0AF-4BF6-81AD-FA822E895B1D}"/>
    <cellStyle name="Millares 52 2" xfId="195" xr:uid="{3BE89AD8-D095-4586-A8C1-3E62B6730D1F}"/>
    <cellStyle name="Millares 52 2 2" xfId="406" xr:uid="{881CBC8D-587D-464E-8CA4-37C4B5607B8D}"/>
    <cellStyle name="Millares 52 3" xfId="302" xr:uid="{0FC8D594-6E37-441C-9D99-288B62AE3C72}"/>
    <cellStyle name="Millares 53" xfId="92" xr:uid="{E9AB3830-AED5-499B-B402-3B127CAFAC23}"/>
    <cellStyle name="Millares 53 2" xfId="196" xr:uid="{8668DD77-2FC4-4E02-9838-8D2FB8618548}"/>
    <cellStyle name="Millares 53 2 2" xfId="407" xr:uid="{0260099A-E72D-4022-9249-8D5FD7E5BD2C}"/>
    <cellStyle name="Millares 53 3" xfId="303" xr:uid="{4F9F0A01-38F0-4691-A502-2C3256039FBF}"/>
    <cellStyle name="Millares 54" xfId="93" xr:uid="{D83058D7-4AC7-40EC-BC6E-F12DF48CD3D0}"/>
    <cellStyle name="Millares 54 2" xfId="197" xr:uid="{C14BDC85-DCB6-44ED-B66C-29825C41DBFE}"/>
    <cellStyle name="Millares 54 2 2" xfId="408" xr:uid="{C6BBC3A7-F1EC-41FE-8FE2-968D56D76E04}"/>
    <cellStyle name="Millares 54 3" xfId="304" xr:uid="{510A9CF9-FC99-4DC3-BA75-DA7A02A31306}"/>
    <cellStyle name="Millares 55" xfId="94" xr:uid="{7AA6A7DF-647D-43F6-A727-22D0AAEABEB9}"/>
    <cellStyle name="Millares 55 2" xfId="198" xr:uid="{03FAC2F5-8F57-472B-8DDA-A4410062B12F}"/>
    <cellStyle name="Millares 55 2 2" xfId="409" xr:uid="{5BB9D417-4158-463F-8293-86E2A1B54255}"/>
    <cellStyle name="Millares 55 3" xfId="305" xr:uid="{5DBB365C-C2DE-454D-9BDC-7E04010CCEF8}"/>
    <cellStyle name="Millares 56" xfId="95" xr:uid="{276D4470-6221-44CE-9348-A2F304F97356}"/>
    <cellStyle name="Millares 56 2" xfId="199" xr:uid="{F5F56D44-4988-4EF0-984C-906E8BF08A7E}"/>
    <cellStyle name="Millares 56 2 2" xfId="410" xr:uid="{874940F8-9E38-45AD-AA0A-9974E59AA098}"/>
    <cellStyle name="Millares 56 3" xfId="306" xr:uid="{34EA3FEA-2347-4FD2-B8A2-6DF1027FC68B}"/>
    <cellStyle name="Millares 57" xfId="96" xr:uid="{A400C598-5D7C-4172-98DB-4090AC897BB8}"/>
    <cellStyle name="Millares 57 2" xfId="200" xr:uid="{79AFF12E-A81F-404D-9E74-FA1DAF667242}"/>
    <cellStyle name="Millares 57 2 2" xfId="411" xr:uid="{8299A179-D3E5-4FEF-B957-49559D6F096F}"/>
    <cellStyle name="Millares 57 3" xfId="307" xr:uid="{CAC58CDE-9845-4329-8D37-49DBD71EC863}"/>
    <cellStyle name="Millares 58" xfId="97" xr:uid="{BF6425D1-F906-4C39-8F07-C4F961CDB6A5}"/>
    <cellStyle name="Millares 58 2" xfId="201" xr:uid="{1B89E44B-4ED1-4E3F-B919-E9E6887EE030}"/>
    <cellStyle name="Millares 58 2 2" xfId="412" xr:uid="{3765F911-3645-43DA-959C-C1CE1F262A17}"/>
    <cellStyle name="Millares 58 3" xfId="308" xr:uid="{676E63F1-6171-4255-86A7-7B3E844CC6E1}"/>
    <cellStyle name="Millares 59" xfId="98" xr:uid="{6C9DCC23-C469-4B9B-8B8C-1386502CFA98}"/>
    <cellStyle name="Millares 59 2" xfId="202" xr:uid="{BE209735-F620-4686-AA1F-E1A607482D9C}"/>
    <cellStyle name="Millares 59 2 2" xfId="413" xr:uid="{AD5768E3-1099-4E19-898F-955CE3F6C883}"/>
    <cellStyle name="Millares 59 3" xfId="309" xr:uid="{650C691B-4B52-4C3A-B599-E30ED0675B48}"/>
    <cellStyle name="Millares 6" xfId="38" xr:uid="{428751BB-8413-4DEF-99B7-B17029A3CD58}"/>
    <cellStyle name="Millares 6 2" xfId="142" xr:uid="{152B6669-65BA-422D-A526-66771DEC522D}"/>
    <cellStyle name="Millares 6 2 2" xfId="353" xr:uid="{05104641-C6ED-469F-A8C4-09CF0E433A8F}"/>
    <cellStyle name="Millares 6 3" xfId="249" xr:uid="{764B799C-1C6D-4D6E-9C0B-12798A82126E}"/>
    <cellStyle name="Millares 60" xfId="99" xr:uid="{DB817924-FC84-4D80-B21F-4BC3424D7C10}"/>
    <cellStyle name="Millares 60 2" xfId="203" xr:uid="{7809871D-1EE9-4DA5-A8BA-F143934520F6}"/>
    <cellStyle name="Millares 60 2 2" xfId="414" xr:uid="{384761C2-08C5-4C64-9AEA-A192D0F0970A}"/>
    <cellStyle name="Millares 60 3" xfId="310" xr:uid="{756A1284-3E10-4954-B008-80175B662BFB}"/>
    <cellStyle name="Millares 61" xfId="100" xr:uid="{8BDC7619-15D9-4D4C-83EB-4F90C05C1583}"/>
    <cellStyle name="Millares 61 2" xfId="204" xr:uid="{9D460C3D-3694-4E63-B15D-336E648484B4}"/>
    <cellStyle name="Millares 61 2 2" xfId="415" xr:uid="{4D378023-E8B1-49FC-8B80-924A3AC643D3}"/>
    <cellStyle name="Millares 61 3" xfId="311" xr:uid="{28AAC519-DAEC-44C9-AC98-70F53E71B849}"/>
    <cellStyle name="Millares 62" xfId="101" xr:uid="{0EE8F64C-3455-4CEB-8157-B1A2A5D54DD3}"/>
    <cellStyle name="Millares 62 2" xfId="205" xr:uid="{F35EAB96-B0A5-462B-B144-1A54103EC95A}"/>
    <cellStyle name="Millares 62 2 2" xfId="416" xr:uid="{AE501836-BB5C-4BB8-AB66-8345D6CF0E94}"/>
    <cellStyle name="Millares 62 3" xfId="312" xr:uid="{BC28E0D8-A395-49EE-AEFF-FCF978DD0492}"/>
    <cellStyle name="Millares 63" xfId="102" xr:uid="{BE2E1B17-1C55-4A63-B799-17C4806C1F6B}"/>
    <cellStyle name="Millares 63 2" xfId="206" xr:uid="{06A453B4-BB61-462F-B9CE-D85EAC00BAEF}"/>
    <cellStyle name="Millares 63 2 2" xfId="417" xr:uid="{E60BA7F8-E46F-4B16-9E06-2BEEC1553338}"/>
    <cellStyle name="Millares 63 3" xfId="313" xr:uid="{6481717D-F729-48A1-BC6B-9E9B5D97729E}"/>
    <cellStyle name="Millares 64" xfId="103" xr:uid="{A3E8D902-2501-4A6F-9E4C-967EF0962A89}"/>
    <cellStyle name="Millares 64 2" xfId="207" xr:uid="{C0B694B8-0730-4142-BC93-37768DB16567}"/>
    <cellStyle name="Millares 64 2 2" xfId="418" xr:uid="{BDC9BC81-A2F2-4E0F-835B-6416199B7038}"/>
    <cellStyle name="Millares 64 3" xfId="314" xr:uid="{A9B3497A-7192-4861-B5C2-76E92E506948}"/>
    <cellStyle name="Millares 65" xfId="104" xr:uid="{4BC0DFAE-726E-4C37-AE5E-4209567B9683}"/>
    <cellStyle name="Millares 65 2" xfId="208" xr:uid="{13389F4B-7CAB-4B2F-B0A3-FC41E026FC52}"/>
    <cellStyle name="Millares 65 2 2" xfId="419" xr:uid="{FE35AE04-9237-4D6C-932D-3AD4758D1D3C}"/>
    <cellStyle name="Millares 65 3" xfId="315" xr:uid="{1664850A-5455-4FCE-8B50-8C5A68AD8B75}"/>
    <cellStyle name="Millares 66" xfId="105" xr:uid="{19ADF5D4-FE47-4DB0-A03F-CC37BD75151C}"/>
    <cellStyle name="Millares 66 2" xfId="209" xr:uid="{820287F4-54AD-4B41-8183-186E7F7A13C4}"/>
    <cellStyle name="Millares 66 2 2" xfId="420" xr:uid="{970C8B5D-A8B6-4D5B-BC0D-604211812ACE}"/>
    <cellStyle name="Millares 66 3" xfId="316" xr:uid="{FEB53496-84CC-4C05-B5D3-86CCD3AB4205}"/>
    <cellStyle name="Millares 67" xfId="107" xr:uid="{4EF185F1-6C05-48DD-BB83-5ED03B1D2613}"/>
    <cellStyle name="Millares 67 2" xfId="211" xr:uid="{CBE08ABE-7DF5-4C38-AAB8-7DB35EC0B0D7}"/>
    <cellStyle name="Millares 67 2 2" xfId="422" xr:uid="{14510287-AD9B-4733-952D-052C19E91180}"/>
    <cellStyle name="Millares 67 3" xfId="318" xr:uid="{F826002C-BF1A-4B06-BB85-22422191EF3C}"/>
    <cellStyle name="Millares 68" xfId="109" xr:uid="{419CFDDB-E60A-4A7D-B1EC-94AC943E0008}"/>
    <cellStyle name="Millares 68 2" xfId="213" xr:uid="{814BF943-A322-48F2-B43C-31BC5CCFBD68}"/>
    <cellStyle name="Millares 68 2 2" xfId="424" xr:uid="{4A4E0621-DBAB-4FB1-9151-3ADAACCA8BCA}"/>
    <cellStyle name="Millares 68 3" xfId="320" xr:uid="{B3B4AF26-1D92-40EE-B815-15AD53D4376C}"/>
    <cellStyle name="Millares 69" xfId="108" xr:uid="{DA195F7A-16D6-4328-99A3-056D1ED801DF}"/>
    <cellStyle name="Millares 69 2" xfId="212" xr:uid="{B5BB870A-497D-44F0-905F-360369136EB5}"/>
    <cellStyle name="Millares 69 2 2" xfId="423" xr:uid="{ADABC6C5-DFBC-4F05-8FC0-0225B3691E66}"/>
    <cellStyle name="Millares 69 3" xfId="319" xr:uid="{E151C868-95CF-4B6F-AB5F-3B5AE5B3527E}"/>
    <cellStyle name="Millares 7" xfId="44" xr:uid="{1B7357AD-0727-4693-A808-D110B2909009}"/>
    <cellStyle name="Millares 7 2" xfId="148" xr:uid="{2DA7A2F4-B6FB-43F7-8F60-6EE5537B3DA5}"/>
    <cellStyle name="Millares 7 2 2" xfId="359" xr:uid="{5EFB6447-9F03-4AAF-A217-BDFCA154DEA9}"/>
    <cellStyle name="Millares 7 3" xfId="255" xr:uid="{55D811F2-5C9A-4AA4-9619-16881019E624}"/>
    <cellStyle name="Millares 70" xfId="110" xr:uid="{C45490E8-71A2-44CC-9397-F9CD2981E9C4}"/>
    <cellStyle name="Millares 70 2" xfId="214" xr:uid="{399FE1DF-9F53-428B-9D4C-24871DF9B0B2}"/>
    <cellStyle name="Millares 70 2 2" xfId="425" xr:uid="{F338AABD-A8BD-4F2D-8BD0-A60CF815758F}"/>
    <cellStyle name="Millares 70 3" xfId="321" xr:uid="{2A82AA05-DB49-4DF4-BF93-0CB247A6F66E}"/>
    <cellStyle name="Millares 71" xfId="111" xr:uid="{AC9CECF5-FEF0-4F04-AC81-9129564531FF}"/>
    <cellStyle name="Millares 71 2" xfId="215" xr:uid="{B635B575-F9A2-487A-A995-D6D011083255}"/>
    <cellStyle name="Millares 71 2 2" xfId="426" xr:uid="{719D5B24-CBD4-4A37-999A-B25EF1AE40C3}"/>
    <cellStyle name="Millares 71 3" xfId="322" xr:uid="{EEBDF8D8-471A-4EAB-AA6C-45CBA2632BB3}"/>
    <cellStyle name="Millares 72" xfId="113" xr:uid="{A98EF9BC-D7B4-4D2B-9079-2595D7FB3715}"/>
    <cellStyle name="Millares 72 2" xfId="324" xr:uid="{23667EB6-C780-4F45-A0E8-9255A13DB5DF}"/>
    <cellStyle name="Millares 73" xfId="112" xr:uid="{71BC2D83-C383-402F-9A0F-9B3869B826D1}"/>
    <cellStyle name="Millares 73 2" xfId="323" xr:uid="{F5623CE2-0FEF-4167-B5F1-0B56D3786813}"/>
    <cellStyle name="Millares 74" xfId="216" xr:uid="{40864AF1-D78E-47C5-A555-BA59A3F85A56}"/>
    <cellStyle name="Millares 74 2" xfId="427" xr:uid="{8BCFB3DB-DA99-470C-9D85-B3145DB80C21}"/>
    <cellStyle name="Millares 75" xfId="218" xr:uid="{C7391D29-7B1C-4914-BEDA-896AF1278B9F}"/>
    <cellStyle name="Millares 75 2" xfId="429" xr:uid="{961B1A5C-3FDD-4189-8C7E-EBFF6EEE3440}"/>
    <cellStyle name="Millares 76" xfId="219" xr:uid="{83AA80FA-0D25-4274-AD27-9EAC6CAB255E}"/>
    <cellStyle name="Millares 76 2" xfId="430" xr:uid="{7D67B963-5920-433A-9443-72462B0C3FA4}"/>
    <cellStyle name="Millares 77" xfId="217" xr:uid="{B07210CA-23E2-4957-A4E7-A7F3BE5D672E}"/>
    <cellStyle name="Millares 77 2" xfId="428" xr:uid="{43FD5008-0960-48F6-A7CF-DAEE192ACFE7}"/>
    <cellStyle name="Millares 78" xfId="220" xr:uid="{B6FE025F-42FB-41E9-9556-D77E22DCB1F8}"/>
    <cellStyle name="Millares 8" xfId="46" xr:uid="{215B8A75-8079-44C2-BFA3-38068CC33690}"/>
    <cellStyle name="Millares 8 2" xfId="150" xr:uid="{D8D41705-5919-4D6F-A57A-79015DA4464E}"/>
    <cellStyle name="Millares 8 2 2" xfId="361" xr:uid="{5C813BDC-E6DE-43AA-AA56-8A4F99CF88AE}"/>
    <cellStyle name="Millares 8 3" xfId="257" xr:uid="{C485D39C-FFE7-44B8-B866-25F8495ECC06}"/>
    <cellStyle name="Millares 9" xfId="48" xr:uid="{60D3F773-B04E-44E6-8CE4-7916274EF2C0}"/>
    <cellStyle name="Millares 9 2" xfId="152" xr:uid="{9668CA21-AA69-4CD2-BFAA-FEF6D2C8F205}"/>
    <cellStyle name="Millares 9 2 2" xfId="363" xr:uid="{9F1C7461-6225-4DE7-B30F-EFDE828A89D4}"/>
    <cellStyle name="Millares 9 3" xfId="259" xr:uid="{9B788D03-9CE3-491E-B0CB-A868CA3CFA4E}"/>
    <cellStyle name="Moneda" xfId="1" builtinId="4"/>
    <cellStyle name="Moneda [0] 2" xfId="4" xr:uid="{00000000-0005-0000-0000-000003000000}"/>
    <cellStyle name="Moneda [0] 2 2" xfId="36" xr:uid="{0AA6623C-738E-4688-9F51-EADBADDB2DD1}"/>
    <cellStyle name="Moneda [0] 2 2 2" xfId="141" xr:uid="{C7E16BE0-CE59-4224-9711-672227F3758E}"/>
    <cellStyle name="Moneda [0] 2 2 2 2" xfId="352" xr:uid="{B7BD1305-1E5F-4F4B-A37B-808BF0AEF997}"/>
    <cellStyle name="Moneda [0] 2 2 3" xfId="248" xr:uid="{E21CE4BF-42A3-483F-AD0D-B331F8846B81}"/>
    <cellStyle name="Moneda [0] 3" xfId="39" xr:uid="{F8FCAA35-4729-4025-8798-BFDBFB82883F}"/>
    <cellStyle name="Moneda [0] 3 2" xfId="143" xr:uid="{4EE717CE-B02A-42BA-9BD1-55392D61A370}"/>
    <cellStyle name="Moneda [0] 3 2 2" xfId="354" xr:uid="{D552C15E-AFEA-4225-B812-CAF51A23A1F0}"/>
    <cellStyle name="Moneda [0] 3 3" xfId="250" xr:uid="{12183371-6297-4F24-B188-0393A823EF59}"/>
    <cellStyle name="Moneda [0] 4" xfId="45" xr:uid="{FEE44C0C-F4F4-4A68-BBFB-39936F603ECB}"/>
    <cellStyle name="Moneda [0] 4 2" xfId="149" xr:uid="{58548AFD-98D2-421A-ACF6-968265FAD5D6}"/>
    <cellStyle name="Moneda [0] 4 2 2" xfId="360" xr:uid="{88C478E2-EB35-4E14-B986-80C0130F54C4}"/>
    <cellStyle name="Moneda [0] 4 3" xfId="256" xr:uid="{12EA6398-FDB4-40D2-B0EA-2A02E222E420}"/>
    <cellStyle name="Moneda [0] 5" xfId="61" xr:uid="{EA80B378-FD40-444D-8291-4E78FB735BCB}"/>
    <cellStyle name="Moneda [0] 5 2" xfId="165" xr:uid="{F9C204D0-D5F5-41D6-A245-BD879A0F0159}"/>
    <cellStyle name="Moneda [0] 5 2 2" xfId="376" xr:uid="{A0FA61FD-35A1-4167-A43E-B0B5A27C8A8B}"/>
    <cellStyle name="Moneda [0] 5 3" xfId="272" xr:uid="{902988A8-89F5-4CB1-9EA4-75D9C8B6FD22}"/>
    <cellStyle name="Moneda [0] 6" xfId="106" xr:uid="{FACA6D22-7DAC-4F2D-BCE9-49DEB09BF977}"/>
    <cellStyle name="Moneda [0] 6 2" xfId="210" xr:uid="{0903824C-83CB-40C6-9C4B-75C138835EB3}"/>
    <cellStyle name="Moneda [0] 6 2 2" xfId="421" xr:uid="{1EB8DBF0-521D-4F6B-8D95-60B509D876F4}"/>
    <cellStyle name="Moneda [0] 6 3" xfId="317" xr:uid="{1DA294EF-E61B-47C1-9919-32F49DA94D10}"/>
    <cellStyle name="Moneda 10" xfId="15" xr:uid="{EA998FBD-2051-49CA-907D-BFFB01A324FA}"/>
    <cellStyle name="Moneda 10 2" xfId="121" xr:uid="{2D7391EA-A13F-4D66-8226-A2A86D8736D7}"/>
    <cellStyle name="Moneda 10 2 2" xfId="332" xr:uid="{19C1EA65-B47F-4AB5-8E62-1D3124BE9650}"/>
    <cellStyle name="Moneda 10 3" xfId="228" xr:uid="{C491C4FB-40B7-4113-8781-95013CD11674}"/>
    <cellStyle name="Moneda 11" xfId="16" xr:uid="{FFD1FEF4-D344-497D-AE82-C154A1A98CC7}"/>
    <cellStyle name="Moneda 11 2" xfId="122" xr:uid="{D79EDB42-63E5-48AD-9A97-99D89FF3C275}"/>
    <cellStyle name="Moneda 11 2 2" xfId="333" xr:uid="{3F5D4D40-EC10-4895-BA9D-F05B4BBAA2EE}"/>
    <cellStyle name="Moneda 11 3" xfId="229" xr:uid="{BCFBA8F2-355D-4B24-9AFF-ACA41D3F3AAD}"/>
    <cellStyle name="Moneda 12" xfId="17" xr:uid="{8E01D67E-A08C-48E3-A5FC-048272EAA08B}"/>
    <cellStyle name="Moneda 12 2" xfId="123" xr:uid="{3F8DF773-113C-4BE4-92D9-1C2095A06F5E}"/>
    <cellStyle name="Moneda 12 2 2" xfId="334" xr:uid="{6847820B-1551-4560-854B-02CFE4E06E6B}"/>
    <cellStyle name="Moneda 12 3" xfId="230" xr:uid="{8D71502D-E18B-460C-A132-4C4332D5A36D}"/>
    <cellStyle name="Moneda 13" xfId="18" xr:uid="{72A90298-1133-401D-ADB5-D40394549333}"/>
    <cellStyle name="Moneda 13 2" xfId="124" xr:uid="{DEFC8A9C-05BA-43FF-8980-8B9B0AA61E0C}"/>
    <cellStyle name="Moneda 13 2 2" xfId="335" xr:uid="{4D0DDED2-665D-4EF3-B9A4-FAB64020B3E6}"/>
    <cellStyle name="Moneda 13 3" xfId="231" xr:uid="{C154DBFF-2D33-40C6-BC2D-24A50836BE5D}"/>
    <cellStyle name="Moneda 14" xfId="19" xr:uid="{D65B7A79-D770-4721-B012-B493A24711EF}"/>
    <cellStyle name="Moneda 14 2" xfId="125" xr:uid="{723FE836-0E24-40A9-B24D-E132BBC97089}"/>
    <cellStyle name="Moneda 14 2 2" xfId="336" xr:uid="{AC30213C-93B5-445F-9EB7-28D9A8535C91}"/>
    <cellStyle name="Moneda 14 3" xfId="232" xr:uid="{28547152-0775-4EE1-856E-BC289ED706A6}"/>
    <cellStyle name="Moneda 15" xfId="20" xr:uid="{135C207C-EC10-4617-A9EF-A246A87F0DB1}"/>
    <cellStyle name="Moneda 15 2" xfId="126" xr:uid="{CDEC2248-8CA7-4FC9-859B-75BC06CBDEA5}"/>
    <cellStyle name="Moneda 15 2 2" xfId="337" xr:uid="{E6973441-D293-4B4B-ACC0-5938A62964D6}"/>
    <cellStyle name="Moneda 15 3" xfId="233" xr:uid="{29FCB1B5-D056-4080-A00C-A25A39139BB0}"/>
    <cellStyle name="Moneda 16" xfId="21" xr:uid="{895DF2B0-7BA3-4EB3-8476-15496CD5FA1D}"/>
    <cellStyle name="Moneda 16 2" xfId="127" xr:uid="{6BBF3C77-5924-46DE-BC34-2C0B9FAE81F3}"/>
    <cellStyle name="Moneda 16 2 2" xfId="338" xr:uid="{037BB697-5FA6-42A3-8406-861442DCB2E7}"/>
    <cellStyle name="Moneda 16 3" xfId="234" xr:uid="{C3749528-27B9-4394-8E8B-175CE5D4A54E}"/>
    <cellStyle name="Moneda 17" xfId="22" xr:uid="{51A862D5-5F78-4B2F-A04A-63F5A3AEBAD1}"/>
    <cellStyle name="Moneda 17 2" xfId="128" xr:uid="{C4E60F62-8706-4B1E-9D65-8A0BA1379D02}"/>
    <cellStyle name="Moneda 17 2 2" xfId="339" xr:uid="{9E33B6E4-D544-44D3-A694-88A1D003CF1C}"/>
    <cellStyle name="Moneda 17 3" xfId="235" xr:uid="{D9CEE761-D25B-411B-948A-E5F1F4676218}"/>
    <cellStyle name="Moneda 18" xfId="23" xr:uid="{3C648340-AFAA-4F07-8395-634D139AC1DB}"/>
    <cellStyle name="Moneda 18 2" xfId="129" xr:uid="{145DF463-7C11-4A3D-A3BA-FDE0F31B1BD1}"/>
    <cellStyle name="Moneda 18 2 2" xfId="340" xr:uid="{B0638AC4-49C1-4BDD-A059-C3E2B6E7CBFC}"/>
    <cellStyle name="Moneda 18 3" xfId="236" xr:uid="{299E690B-A582-45C2-891F-6FA995B6EAD3}"/>
    <cellStyle name="Moneda 19" xfId="24" xr:uid="{4FDBEB2A-7980-41BF-AC03-404DFC3A2465}"/>
    <cellStyle name="Moneda 19 2" xfId="130" xr:uid="{80E23D3D-9DC4-44FF-B0CB-D8333178D046}"/>
    <cellStyle name="Moneda 19 2 2" xfId="341" xr:uid="{EDF27858-ACAB-4FA4-B437-6C659662743B}"/>
    <cellStyle name="Moneda 19 3" xfId="237" xr:uid="{7E3C2C18-1F0A-493A-A310-A549E9EB6524}"/>
    <cellStyle name="Moneda 2" xfId="9" xr:uid="{E4AEDE27-B11C-4E7B-BDF4-37A8EDEF7812}"/>
    <cellStyle name="Moneda 2 2" xfId="35" xr:uid="{A4421D02-58CD-4BF9-B9C8-390D9850B523}"/>
    <cellStyle name="Moneda 2 3" xfId="115" xr:uid="{DB75B8D5-0A81-4172-90ED-F68DEAC7D5DE}"/>
    <cellStyle name="Moneda 2 3 2" xfId="326" xr:uid="{7E78011D-D4DC-4FDF-BDE4-DD559E0EE291}"/>
    <cellStyle name="Moneda 2 4" xfId="222" xr:uid="{F3D7F91A-44FB-4935-A8E1-22ECCAC3C945}"/>
    <cellStyle name="Moneda 20" xfId="25" xr:uid="{679B6721-C131-47CA-8F24-0A58BA6BB8F6}"/>
    <cellStyle name="Moneda 20 2" xfId="131" xr:uid="{99B7F43B-976A-44E3-914B-4E300884C40D}"/>
    <cellStyle name="Moneda 20 2 2" xfId="342" xr:uid="{6DE475CD-DC54-45C4-81D0-5BCF829203A6}"/>
    <cellStyle name="Moneda 20 3" xfId="238" xr:uid="{92C0DF3A-B4DB-41A3-BA03-E123D79EDBC7}"/>
    <cellStyle name="Moneda 21" xfId="26" xr:uid="{BCB0267C-2DC1-4867-975F-0C5CFA5908E6}"/>
    <cellStyle name="Moneda 21 2" xfId="132" xr:uid="{87C8B99F-2EBE-4FD6-84FC-0ED7472E72A3}"/>
    <cellStyle name="Moneda 21 2 2" xfId="343" xr:uid="{07F6EEA8-2FD9-47C5-A53E-9CD2D8AD881C}"/>
    <cellStyle name="Moneda 21 3" xfId="239" xr:uid="{5021E4F4-24B8-40C2-BEE6-7344B86DA20D}"/>
    <cellStyle name="Moneda 22" xfId="27" xr:uid="{424A49A4-7C4E-4C5D-8FDE-82FC15DBEC57}"/>
    <cellStyle name="Moneda 22 2" xfId="133" xr:uid="{B8A75C6F-9033-496E-829E-FC68BE6733F0}"/>
    <cellStyle name="Moneda 22 2 2" xfId="344" xr:uid="{30E06159-193B-4FA6-BB09-3CBD03D003A6}"/>
    <cellStyle name="Moneda 22 3" xfId="240" xr:uid="{172E45F4-F97D-43FC-A1B6-073BE83707F0}"/>
    <cellStyle name="Moneda 23" xfId="28" xr:uid="{1E1B9C57-4C32-4969-B056-41FEC1366C2F}"/>
    <cellStyle name="Moneda 23 2" xfId="134" xr:uid="{E12D11DD-598D-4633-812F-3CD17B1977FE}"/>
    <cellStyle name="Moneda 23 2 2" xfId="345" xr:uid="{43021988-7E2B-43A0-941E-F442DA8D3FCE}"/>
    <cellStyle name="Moneda 23 3" xfId="241" xr:uid="{3B4DFD72-3FA0-425C-B7B3-506AF68B2FD4}"/>
    <cellStyle name="Moneda 24" xfId="29" xr:uid="{88685887-EBB3-46CF-96D5-CADD5BD4DDE6}"/>
    <cellStyle name="Moneda 24 2" xfId="135" xr:uid="{4AED7A98-9839-4C4A-A9D1-608C6B9FF92C}"/>
    <cellStyle name="Moneda 24 2 2" xfId="346" xr:uid="{3677968C-6AF6-4835-93A1-65FB82F03D2E}"/>
    <cellStyle name="Moneda 24 3" xfId="242" xr:uid="{5D7B7C1F-B53E-458C-B94A-07946520A360}"/>
    <cellStyle name="Moneda 25" xfId="30" xr:uid="{CD46C979-4D6C-40FF-B05B-34A8CE5BB5BB}"/>
    <cellStyle name="Moneda 25 2" xfId="136" xr:uid="{F95FC6A7-C166-4913-BA4B-565F775C7FCB}"/>
    <cellStyle name="Moneda 25 2 2" xfId="347" xr:uid="{4C2F2526-A101-43F3-B05F-34A9401E7403}"/>
    <cellStyle name="Moneda 25 3" xfId="243" xr:uid="{F2AF9E7C-1F40-49F7-B88C-2F9C6CE2DE96}"/>
    <cellStyle name="Moneda 26" xfId="32" xr:uid="{32202D0F-B7DF-4747-9664-D7E37AEAA299}"/>
    <cellStyle name="Moneda 26 2" xfId="138" xr:uid="{90B9777A-95E5-4447-8EFB-B9CA702D2012}"/>
    <cellStyle name="Moneda 26 2 2" xfId="349" xr:uid="{E0C97E3E-B3B8-44FE-9F9C-2B357FDDB61A}"/>
    <cellStyle name="Moneda 26 3" xfId="245" xr:uid="{385198EA-81F5-4C80-B6BC-2946F67C81DE}"/>
    <cellStyle name="Moneda 27" xfId="31" xr:uid="{EC187821-C45C-4A73-A816-F5173069C9AA}"/>
    <cellStyle name="Moneda 27 2" xfId="137" xr:uid="{2A6D2B46-4B4C-4E13-A4F4-7A499E44C241}"/>
    <cellStyle name="Moneda 27 2 2" xfId="348" xr:uid="{7BC9B83B-E278-4BBF-A84B-662774FCBFAF}"/>
    <cellStyle name="Moneda 27 3" xfId="244" xr:uid="{2D2D6C62-575A-4642-B01A-0BC9BDC99755}"/>
    <cellStyle name="Moneda 28" xfId="33" xr:uid="{7062A4B6-BC4F-4A10-91F6-9FEA582ED66F}"/>
    <cellStyle name="Moneda 28 2" xfId="139" xr:uid="{53CFE1A0-0BB3-46E6-AF2A-C33CBFE3BE68}"/>
    <cellStyle name="Moneda 28 2 2" xfId="350" xr:uid="{CCF0326D-94FD-498C-B4D3-72BECE5BF286}"/>
    <cellStyle name="Moneda 28 3" xfId="246" xr:uid="{A2338B7A-69A9-4E07-8A12-D584CB3D2A02}"/>
    <cellStyle name="Moneda 29" xfId="34" xr:uid="{CE747695-5477-4629-82EC-9F9BB7F27A79}"/>
    <cellStyle name="Moneda 29 2" xfId="140" xr:uid="{BF1474AA-47E0-434E-9654-DCDE7D0DA8B7}"/>
    <cellStyle name="Moneda 29 2 2" xfId="351" xr:uid="{6600C5DA-1506-478F-A0E9-7383039788B1}"/>
    <cellStyle name="Moneda 29 3" xfId="247" xr:uid="{761117BE-FEEB-418D-9FA3-758E080124BD}"/>
    <cellStyle name="Moneda 3" xfId="5" xr:uid="{00000000-0005-0000-0000-000004000000}"/>
    <cellStyle name="Moneda 4" xfId="8" xr:uid="{D073299C-D453-4E3C-97E1-7582D264A387}"/>
    <cellStyle name="Moneda 4 2" xfId="114" xr:uid="{C6F7E4FB-6F49-4AF9-A0E6-CE17FB654199}"/>
    <cellStyle name="Moneda 4 2 2" xfId="325" xr:uid="{DE4C4046-9E08-459C-8A9B-07E741F8B227}"/>
    <cellStyle name="Moneda 4 3" xfId="221" xr:uid="{15CF1D28-2ACF-495B-83F3-3F6120559460}"/>
    <cellStyle name="Moneda 5" xfId="10" xr:uid="{390935C9-E58E-47BC-86B4-C4582D383A57}"/>
    <cellStyle name="Moneda 5 2" xfId="116" xr:uid="{CBA1F9F6-6A8E-4C85-B2B0-5728C1F888D9}"/>
    <cellStyle name="Moneda 5 2 2" xfId="327" xr:uid="{4F3894BA-772C-4783-8470-5813DA72DBD3}"/>
    <cellStyle name="Moneda 5 3" xfId="223" xr:uid="{0744CA59-E773-4A84-988B-FB53F2419617}"/>
    <cellStyle name="Moneda 6" xfId="11" xr:uid="{7D4D2245-12C4-4863-9C07-9A577F8688C8}"/>
    <cellStyle name="Moneda 6 2" xfId="117" xr:uid="{7D22EFC0-493F-4FD8-81F7-2D6332AFE1F5}"/>
    <cellStyle name="Moneda 6 2 2" xfId="328" xr:uid="{859C3394-D080-437D-ACED-3A7CFDAC9100}"/>
    <cellStyle name="Moneda 6 3" xfId="224" xr:uid="{9756B3A4-0F46-4F8A-8861-267ADFD354F1}"/>
    <cellStyle name="Moneda 7" xfId="12" xr:uid="{3048176A-927F-41A3-85D4-869A05BD9E0B}"/>
    <cellStyle name="Moneda 7 2" xfId="118" xr:uid="{48248623-88EB-4F29-8B11-689068820FA3}"/>
    <cellStyle name="Moneda 7 2 2" xfId="329" xr:uid="{6D95AE70-54F0-42D7-A510-A2B16A236CF4}"/>
    <cellStyle name="Moneda 7 3" xfId="225" xr:uid="{2F5B7D2C-8EF4-41C0-9CF4-EB804A76BD7E}"/>
    <cellStyle name="Moneda 8" xfId="13" xr:uid="{13FFAF5C-F848-4EB9-B462-8BF1B62C3F91}"/>
    <cellStyle name="Moneda 8 2" xfId="119" xr:uid="{D3C3856C-D6BC-4F17-BF66-48377B388C71}"/>
    <cellStyle name="Moneda 8 2 2" xfId="330" xr:uid="{E49C250F-8D4F-4CBF-B5C2-ED8ECC25E802}"/>
    <cellStyle name="Moneda 8 3" xfId="226" xr:uid="{CF48023D-FE3B-4577-A392-3E4D177180D2}"/>
    <cellStyle name="Moneda 9" xfId="14" xr:uid="{7D7228CB-D144-4C79-8C6D-670DB199079A}"/>
    <cellStyle name="Moneda 9 2" xfId="120" xr:uid="{EE2796EF-AB72-4D34-9767-5C4F8BC7BAAF}"/>
    <cellStyle name="Moneda 9 2 2" xfId="331" xr:uid="{10ACE232-68C8-42F3-A11D-7AC8EBB2D646}"/>
    <cellStyle name="Moneda 9 3" xfId="227" xr:uid="{AF725922-5B9D-4823-BD1C-F86459083CC0}"/>
    <cellStyle name="Normal" xfId="0" builtinId="0"/>
    <cellStyle name="Normal 2 2" xfId="2" xr:uid="{00000000-0005-0000-0000-000006000000}"/>
    <cellStyle name="Normal 3 2" xfId="7" xr:uid="{00000000-0005-0000-0000-000007000000}"/>
    <cellStyle name="Porcentaje" xfId="3" builtinId="5"/>
  </cellStyles>
  <dxfs count="94">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color theme="0"/>
      </font>
    </dxf>
    <dxf>
      <font>
        <color theme="0"/>
      </font>
    </dxf>
    <dxf>
      <font>
        <color theme="0"/>
      </font>
    </dxf>
    <dxf>
      <font>
        <color auto="1"/>
      </font>
      <fill>
        <patternFill patternType="none"/>
      </fill>
    </dxf>
    <dxf>
      <font>
        <color theme="0"/>
      </font>
    </dxf>
    <dxf>
      <font>
        <color auto="1"/>
      </font>
      <fill>
        <patternFill patternType="none"/>
      </fill>
    </dxf>
    <dxf>
      <font>
        <color auto="1"/>
      </font>
      <fill>
        <patternFill patternType="none"/>
      </fill>
    </dxf>
    <dxf>
      <font>
        <color auto="1"/>
      </font>
      <fill>
        <patternFill patternType="none"/>
      </fill>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colors>
    <mruColors>
      <color rgb="FF32B4A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91511939-595A-41F6-9A10-7CB48F41F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FFB2ED6B-1736-4A73-9C2F-256F3E816D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629898A3-3270-4055-93A8-F830ED412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8FB21B54-B7FF-4A32-9219-5925A15F5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7900" y="96049"/>
          <a:ext cx="1473882" cy="8105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1ABDDBB1-D1E7-46AC-8F03-F63626BD7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7900" y="96049"/>
          <a:ext cx="1473882" cy="8105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22C6BC23-B408-4018-9030-720522FAA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7900" y="96049"/>
          <a:ext cx="1473882" cy="8105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CDA06694-D268-42E8-90F7-D161083B5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A1B8609A-4194-4C12-BCF2-84C76B0582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014830A0-1FFC-43DA-8B15-F282332B9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7900" y="96049"/>
          <a:ext cx="1473882" cy="8105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D460019A-6AE5-47B9-B1E5-A7558AE6E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444725</xdr:colOff>
      <xdr:row>0</xdr:row>
      <xdr:rowOff>96049</xdr:rowOff>
    </xdr:from>
    <xdr:ext cx="1473882" cy="810529"/>
    <xdr:pic>
      <xdr:nvPicPr>
        <xdr:cNvPr id="2" name="Imagen 1" descr="Logo de la Supersalud&#10;">
          <a:extLst>
            <a:ext uri="{FF2B5EF4-FFF2-40B4-BE49-F238E27FC236}">
              <a16:creationId xmlns:a16="http://schemas.microsoft.com/office/drawing/2014/main" id="{6D95D006-7463-4B55-94A4-F4E744D214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4725" y="96049"/>
          <a:ext cx="1473882" cy="81052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8" totalsRowShown="0" dataDxfId="93">
  <autoFilter ref="A1:E28" xr:uid="{00000000-0009-0000-0100-000001000000}"/>
  <tableColumns count="5">
    <tableColumn id="1" xr3:uid="{00000000-0010-0000-0000-000001000000}" name="Atributo" dataDxfId="92"/>
    <tableColumn id="2" xr3:uid="{00000000-0010-0000-0000-000002000000}" name="Descripción del atributo" dataDxfId="91"/>
    <tableColumn id="3" xr3:uid="{00000000-0010-0000-0000-000003000000}" name="Tipo de atributo" dataDxfId="90"/>
    <tableColumn id="4" xr3:uid="{00000000-0010-0000-0000-000004000000}" name="Ejemplo de registro" dataDxfId="89"/>
    <tableColumn id="5" xr3:uid="{00000000-0010-0000-0000-000005000000}" name="Calidad del dato" dataDxfId="8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A855-612C-489F-B872-43A9739BE40D}">
  <dimension ref="A1:BQ664"/>
  <sheetViews>
    <sheetView showGridLines="0" topLeftCell="Z1" zoomScale="80" zoomScaleNormal="80" zoomScaleSheetLayoutView="25" workbookViewId="0">
      <pane ySplit="6" topLeftCell="A84" activePane="bottomLeft" state="frozen"/>
      <selection pane="bottomLeft" activeCell="AI86" sqref="AI86"/>
    </sheetView>
  </sheetViews>
  <sheetFormatPr baseColWidth="10" defaultColWidth="0" defaultRowHeight="0" customHeight="1" zero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customWidth="1"/>
    <col min="10" max="10" width="34.7109375" style="1" customWidth="1"/>
    <col min="11" max="11" width="44.140625" style="1" customWidth="1"/>
    <col min="12" max="12" width="11.42578125" style="1" customWidth="1"/>
    <col min="13" max="13" width="46.28515625" style="32" customWidth="1"/>
    <col min="14" max="14" width="45.425781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37" width="11.42578125" style="1" hidden="1" customWidth="1"/>
    <col min="38" max="69" width="0" style="1" hidden="1" customWidth="1"/>
    <col min="70"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49"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49"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49" t="s">
        <v>5</v>
      </c>
      <c r="AJ3" s="52">
        <v>45582</v>
      </c>
    </row>
    <row r="4" spans="1:36" ht="29.25" customHeight="1" x14ac:dyDescent="0.2">
      <c r="A4" s="240" t="s">
        <v>6</v>
      </c>
      <c r="B4" s="241"/>
      <c r="C4" s="241"/>
      <c r="D4" s="241"/>
      <c r="E4" s="241"/>
      <c r="F4" s="241"/>
      <c r="G4" s="242"/>
      <c r="H4" s="235" t="s">
        <v>7</v>
      </c>
      <c r="I4" s="237"/>
      <c r="J4" s="237"/>
      <c r="K4" s="243"/>
      <c r="L4" s="243"/>
      <c r="M4" s="243"/>
      <c r="N4" s="243"/>
      <c r="O4" s="243"/>
      <c r="P4" s="243"/>
      <c r="Q4" s="244"/>
      <c r="R4" s="235" t="s">
        <v>8</v>
      </c>
      <c r="S4" s="47"/>
      <c r="T4" s="47"/>
      <c r="U4" s="47"/>
      <c r="V4" s="47"/>
      <c r="W4" s="234"/>
      <c r="X4" s="236"/>
      <c r="Y4" s="236"/>
      <c r="Z4" s="236"/>
      <c r="AA4" s="236"/>
      <c r="AB4" s="236"/>
      <c r="AC4" s="236"/>
      <c r="AD4" s="236"/>
      <c r="AE4" s="235"/>
      <c r="AF4" s="235" t="s">
        <v>9</v>
      </c>
      <c r="AG4" s="48"/>
      <c r="AH4" s="48"/>
      <c r="AI4" s="48"/>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06"/>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07.4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70</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79.5" customHeight="1" x14ac:dyDescent="0.25">
      <c r="A10" s="72" t="s">
        <v>49</v>
      </c>
      <c r="B10" s="72" t="s">
        <v>50</v>
      </c>
      <c r="C10" s="72" t="s">
        <v>84</v>
      </c>
      <c r="D10" s="72" t="s">
        <v>52</v>
      </c>
      <c r="E10" s="73" t="s">
        <v>85</v>
      </c>
      <c r="F10" s="72" t="s">
        <v>54</v>
      </c>
      <c r="G10" s="72" t="s">
        <v>86</v>
      </c>
      <c r="H10" s="73" t="s">
        <v>56</v>
      </c>
      <c r="I10" s="56" t="s">
        <v>87</v>
      </c>
      <c r="J10" s="56" t="s">
        <v>88</v>
      </c>
      <c r="K10" s="73" t="s">
        <v>89</v>
      </c>
      <c r="L10" s="73" t="s">
        <v>70</v>
      </c>
      <c r="M10" s="56" t="s">
        <v>90</v>
      </c>
      <c r="N10" s="56" t="s">
        <v>91</v>
      </c>
      <c r="O10" s="73" t="s">
        <v>63</v>
      </c>
      <c r="P10" s="73" t="s">
        <v>92</v>
      </c>
      <c r="Q10" s="73" t="s">
        <v>65</v>
      </c>
      <c r="R10" s="56">
        <v>0</v>
      </c>
      <c r="S10" s="56">
        <v>4</v>
      </c>
      <c r="T10" s="73"/>
      <c r="U10" s="73"/>
      <c r="V10" s="73">
        <v>1</v>
      </c>
      <c r="W10" s="73"/>
      <c r="X10" s="73"/>
      <c r="Y10" s="73">
        <v>1</v>
      </c>
      <c r="Z10" s="73"/>
      <c r="AA10" s="73"/>
      <c r="AB10" s="73">
        <v>1</v>
      </c>
      <c r="AC10" s="73"/>
      <c r="AD10" s="73"/>
      <c r="AE10" s="73">
        <v>1</v>
      </c>
      <c r="AF10" s="73" t="s">
        <v>93</v>
      </c>
      <c r="AG10" s="73" t="s">
        <v>94</v>
      </c>
      <c r="AH10" s="73" t="s">
        <v>95</v>
      </c>
      <c r="AI10" s="147">
        <v>830000000</v>
      </c>
      <c r="AJ10" s="73" t="s">
        <v>67</v>
      </c>
    </row>
    <row r="11" spans="1:36" s="123" customFormat="1" ht="89.1" customHeight="1" x14ac:dyDescent="0.25">
      <c r="A11" s="72" t="s">
        <v>49</v>
      </c>
      <c r="B11" s="72" t="s">
        <v>50</v>
      </c>
      <c r="C11" s="72" t="s">
        <v>51</v>
      </c>
      <c r="D11" s="72" t="s">
        <v>52</v>
      </c>
      <c r="E11" s="72" t="s">
        <v>53</v>
      </c>
      <c r="F11" s="72" t="s">
        <v>54</v>
      </c>
      <c r="G11" s="72" t="s">
        <v>96</v>
      </c>
      <c r="H11" s="73" t="s">
        <v>56</v>
      </c>
      <c r="I11" s="56" t="s">
        <v>97</v>
      </c>
      <c r="J11" s="56" t="s">
        <v>98</v>
      </c>
      <c r="K11" s="56" t="s">
        <v>99</v>
      </c>
      <c r="L11" s="73" t="s">
        <v>100</v>
      </c>
      <c r="M11" s="56" t="s">
        <v>101</v>
      </c>
      <c r="N11" s="56" t="s">
        <v>102</v>
      </c>
      <c r="O11" s="73" t="s">
        <v>63</v>
      </c>
      <c r="P11" s="73" t="s">
        <v>92</v>
      </c>
      <c r="Q11" s="73" t="s">
        <v>65</v>
      </c>
      <c r="R11" s="56">
        <v>0</v>
      </c>
      <c r="S11" s="56">
        <v>10</v>
      </c>
      <c r="T11" s="73"/>
      <c r="U11" s="73"/>
      <c r="V11" s="60">
        <v>1</v>
      </c>
      <c r="W11" s="60"/>
      <c r="X11" s="60"/>
      <c r="Y11" s="75">
        <v>2</v>
      </c>
      <c r="Z11" s="60"/>
      <c r="AA11" s="60"/>
      <c r="AB11" s="60">
        <v>3</v>
      </c>
      <c r="AC11" s="60"/>
      <c r="AD11" s="60"/>
      <c r="AE11" s="75">
        <v>4</v>
      </c>
      <c r="AF11" s="73" t="s">
        <v>93</v>
      </c>
      <c r="AG11" s="73" t="s">
        <v>94</v>
      </c>
      <c r="AH11" s="73" t="s">
        <v>95</v>
      </c>
      <c r="AI11" s="148">
        <v>50000000</v>
      </c>
      <c r="AJ11" s="73" t="s">
        <v>67</v>
      </c>
    </row>
    <row r="12" spans="1:36" s="123" customFormat="1" ht="77.099999999999994" customHeight="1" x14ac:dyDescent="0.25">
      <c r="A12" s="72" t="s">
        <v>49</v>
      </c>
      <c r="B12" s="72" t="s">
        <v>103</v>
      </c>
      <c r="C12" s="72" t="s">
        <v>84</v>
      </c>
      <c r="D12" s="72" t="s">
        <v>52</v>
      </c>
      <c r="E12" s="72" t="s">
        <v>53</v>
      </c>
      <c r="F12" s="72" t="s">
        <v>54</v>
      </c>
      <c r="G12" s="72" t="s">
        <v>86</v>
      </c>
      <c r="H12" s="73" t="s">
        <v>104</v>
      </c>
      <c r="I12" s="73" t="s">
        <v>105</v>
      </c>
      <c r="J12" s="56" t="s">
        <v>58</v>
      </c>
      <c r="K12" s="73" t="s">
        <v>106</v>
      </c>
      <c r="L12" s="85" t="s">
        <v>107</v>
      </c>
      <c r="M12" s="56" t="s">
        <v>108</v>
      </c>
      <c r="N12" s="56" t="s">
        <v>109</v>
      </c>
      <c r="O12" s="73" t="s">
        <v>63</v>
      </c>
      <c r="P12" s="73" t="s">
        <v>92</v>
      </c>
      <c r="Q12" s="73" t="s">
        <v>110</v>
      </c>
      <c r="R12" s="56">
        <v>70</v>
      </c>
      <c r="S12" s="56">
        <v>20</v>
      </c>
      <c r="T12" s="73"/>
      <c r="U12" s="73"/>
      <c r="V12" s="73"/>
      <c r="W12" s="60">
        <v>7</v>
      </c>
      <c r="X12" s="75"/>
      <c r="Y12" s="75"/>
      <c r="Z12" s="75"/>
      <c r="AA12" s="60">
        <v>7</v>
      </c>
      <c r="AB12" s="75"/>
      <c r="AC12" s="75"/>
      <c r="AD12" s="75"/>
      <c r="AE12" s="75">
        <v>6</v>
      </c>
      <c r="AF12" s="73" t="s">
        <v>93</v>
      </c>
      <c r="AG12" s="130" t="s">
        <v>111</v>
      </c>
      <c r="AH12" s="73" t="s">
        <v>95</v>
      </c>
      <c r="AI12" s="148">
        <v>575410786</v>
      </c>
      <c r="AJ12" s="73" t="s">
        <v>67</v>
      </c>
    </row>
    <row r="13" spans="1:36" s="123" customFormat="1" ht="95.1" customHeight="1" x14ac:dyDescent="0.25">
      <c r="A13" s="72" t="s">
        <v>49</v>
      </c>
      <c r="B13" s="72" t="s">
        <v>103</v>
      </c>
      <c r="C13" s="72" t="s">
        <v>84</v>
      </c>
      <c r="D13" s="72" t="s">
        <v>52</v>
      </c>
      <c r="E13" s="72" t="s">
        <v>53</v>
      </c>
      <c r="F13" s="72" t="s">
        <v>54</v>
      </c>
      <c r="G13" s="72" t="s">
        <v>86</v>
      </c>
      <c r="H13" s="73" t="s">
        <v>104</v>
      </c>
      <c r="I13" s="73" t="s">
        <v>105</v>
      </c>
      <c r="J13" s="56" t="s">
        <v>58</v>
      </c>
      <c r="K13" s="56" t="s">
        <v>112</v>
      </c>
      <c r="L13" s="85" t="s">
        <v>113</v>
      </c>
      <c r="M13" s="73" t="s">
        <v>114</v>
      </c>
      <c r="N13" s="73" t="s">
        <v>115</v>
      </c>
      <c r="O13" s="73" t="s">
        <v>63</v>
      </c>
      <c r="P13" s="73" t="s">
        <v>92</v>
      </c>
      <c r="Q13" s="73" t="s">
        <v>110</v>
      </c>
      <c r="R13" s="56">
        <v>33</v>
      </c>
      <c r="S13" s="56">
        <v>80</v>
      </c>
      <c r="T13" s="73"/>
      <c r="U13" s="73"/>
      <c r="V13" s="73"/>
      <c r="W13" s="75">
        <v>10</v>
      </c>
      <c r="X13" s="75"/>
      <c r="Y13" s="60"/>
      <c r="Z13" s="75"/>
      <c r="AA13" s="75">
        <v>30</v>
      </c>
      <c r="AB13" s="75"/>
      <c r="AC13" s="75"/>
      <c r="AD13" s="75"/>
      <c r="AE13" s="60">
        <v>40</v>
      </c>
      <c r="AF13" s="73" t="s">
        <v>93</v>
      </c>
      <c r="AG13" s="73" t="s">
        <v>116</v>
      </c>
      <c r="AH13" s="73" t="s">
        <v>95</v>
      </c>
      <c r="AI13" s="147">
        <v>438000000</v>
      </c>
      <c r="AJ13" s="73" t="s">
        <v>67</v>
      </c>
    </row>
    <row r="14" spans="1:36" s="123" customFormat="1" ht="87" customHeight="1" x14ac:dyDescent="0.25">
      <c r="A14" s="72" t="s">
        <v>49</v>
      </c>
      <c r="B14" s="72" t="s">
        <v>103</v>
      </c>
      <c r="C14" s="72" t="s">
        <v>84</v>
      </c>
      <c r="D14" s="72" t="s">
        <v>52</v>
      </c>
      <c r="E14" s="72" t="s">
        <v>53</v>
      </c>
      <c r="F14" s="72" t="s">
        <v>54</v>
      </c>
      <c r="G14" s="72" t="s">
        <v>86</v>
      </c>
      <c r="H14" s="73" t="s">
        <v>56</v>
      </c>
      <c r="I14" s="73" t="s">
        <v>105</v>
      </c>
      <c r="J14" s="56" t="s">
        <v>58</v>
      </c>
      <c r="K14" s="73" t="s">
        <v>117</v>
      </c>
      <c r="L14" s="73" t="s">
        <v>118</v>
      </c>
      <c r="M14" s="56" t="s">
        <v>119</v>
      </c>
      <c r="N14" s="56" t="s">
        <v>120</v>
      </c>
      <c r="O14" s="73" t="s">
        <v>83</v>
      </c>
      <c r="P14" s="73" t="s">
        <v>92</v>
      </c>
      <c r="Q14" s="73" t="s">
        <v>110</v>
      </c>
      <c r="R14" s="73">
        <v>11</v>
      </c>
      <c r="S14" s="73">
        <v>11</v>
      </c>
      <c r="T14" s="73"/>
      <c r="U14" s="73"/>
      <c r="V14" s="73"/>
      <c r="W14" s="73">
        <v>6</v>
      </c>
      <c r="X14" s="73"/>
      <c r="Y14" s="73"/>
      <c r="Z14" s="73"/>
      <c r="AA14" s="73">
        <v>3</v>
      </c>
      <c r="AB14" s="73"/>
      <c r="AC14" s="73"/>
      <c r="AD14" s="73"/>
      <c r="AE14" s="73">
        <v>2</v>
      </c>
      <c r="AF14" s="73" t="s">
        <v>93</v>
      </c>
      <c r="AG14" s="73" t="s">
        <v>94</v>
      </c>
      <c r="AH14" s="73" t="s">
        <v>95</v>
      </c>
      <c r="AI14" s="148">
        <v>490000000</v>
      </c>
      <c r="AJ14" s="73" t="s">
        <v>67</v>
      </c>
    </row>
    <row r="15" spans="1:36" s="123" customFormat="1" ht="89.1" customHeight="1" x14ac:dyDescent="0.25">
      <c r="A15" s="72" t="s">
        <v>49</v>
      </c>
      <c r="B15" s="72" t="s">
        <v>103</v>
      </c>
      <c r="C15" s="72" t="s">
        <v>84</v>
      </c>
      <c r="D15" s="72" t="s">
        <v>52</v>
      </c>
      <c r="E15" s="72" t="s">
        <v>53</v>
      </c>
      <c r="F15" s="72" t="s">
        <v>121</v>
      </c>
      <c r="G15" s="72" t="s">
        <v>86</v>
      </c>
      <c r="H15" s="73" t="s">
        <v>122</v>
      </c>
      <c r="I15" s="73" t="s">
        <v>123</v>
      </c>
      <c r="J15" s="73" t="s">
        <v>124</v>
      </c>
      <c r="K15" s="73" t="s">
        <v>125</v>
      </c>
      <c r="L15" s="85" t="s">
        <v>126</v>
      </c>
      <c r="M15" s="56" t="s">
        <v>127</v>
      </c>
      <c r="N15" s="56" t="s">
        <v>128</v>
      </c>
      <c r="O15" s="73" t="s">
        <v>63</v>
      </c>
      <c r="P15" s="73" t="s">
        <v>92</v>
      </c>
      <c r="Q15" s="73" t="s">
        <v>110</v>
      </c>
      <c r="R15" s="73">
        <v>12</v>
      </c>
      <c r="S15" s="73">
        <v>12</v>
      </c>
      <c r="T15" s="73"/>
      <c r="U15" s="73"/>
      <c r="V15" s="73"/>
      <c r="W15" s="73">
        <v>4</v>
      </c>
      <c r="X15" s="73"/>
      <c r="Y15" s="73"/>
      <c r="Z15" s="73"/>
      <c r="AA15" s="73">
        <v>4</v>
      </c>
      <c r="AB15" s="73"/>
      <c r="AC15" s="73"/>
      <c r="AD15" s="73"/>
      <c r="AE15" s="73">
        <v>4</v>
      </c>
      <c r="AF15" s="73" t="s">
        <v>66</v>
      </c>
      <c r="AG15" s="73" t="s">
        <v>66</v>
      </c>
      <c r="AH15" s="73" t="s">
        <v>66</v>
      </c>
      <c r="AI15" s="73" t="s">
        <v>66</v>
      </c>
      <c r="AJ15" s="73" t="s">
        <v>67</v>
      </c>
    </row>
    <row r="16" spans="1:36" s="123" customFormat="1" ht="75.599999999999994" customHeight="1" x14ac:dyDescent="0.25">
      <c r="A16" s="72" t="s">
        <v>49</v>
      </c>
      <c r="B16" s="72" t="s">
        <v>103</v>
      </c>
      <c r="C16" s="72" t="s">
        <v>84</v>
      </c>
      <c r="D16" s="72" t="s">
        <v>129</v>
      </c>
      <c r="E16" s="72" t="s">
        <v>130</v>
      </c>
      <c r="F16" s="72" t="s">
        <v>121</v>
      </c>
      <c r="G16" s="72" t="s">
        <v>55</v>
      </c>
      <c r="H16" s="73" t="s">
        <v>56</v>
      </c>
      <c r="I16" s="73" t="s">
        <v>131</v>
      </c>
      <c r="J16" s="56" t="s">
        <v>58</v>
      </c>
      <c r="K16" s="73" t="s">
        <v>132</v>
      </c>
      <c r="L16" s="85" t="s">
        <v>133</v>
      </c>
      <c r="M16" s="56" t="s">
        <v>134</v>
      </c>
      <c r="N16" s="56" t="s">
        <v>135</v>
      </c>
      <c r="O16" s="73" t="s">
        <v>83</v>
      </c>
      <c r="P16" s="73" t="s">
        <v>92</v>
      </c>
      <c r="Q16" s="73" t="s">
        <v>65</v>
      </c>
      <c r="R16" s="56">
        <v>32</v>
      </c>
      <c r="S16" s="56">
        <v>32</v>
      </c>
      <c r="T16" s="73"/>
      <c r="U16" s="73"/>
      <c r="V16" s="73">
        <v>8</v>
      </c>
      <c r="W16" s="73"/>
      <c r="X16" s="73"/>
      <c r="Y16" s="73">
        <v>8</v>
      </c>
      <c r="Z16" s="73"/>
      <c r="AA16" s="73"/>
      <c r="AB16" s="73">
        <v>8</v>
      </c>
      <c r="AC16" s="73"/>
      <c r="AD16" s="73"/>
      <c r="AE16" s="73">
        <v>8</v>
      </c>
      <c r="AF16" s="73" t="s">
        <v>93</v>
      </c>
      <c r="AG16" s="73" t="s">
        <v>136</v>
      </c>
      <c r="AH16" s="73" t="s">
        <v>95</v>
      </c>
      <c r="AI16" s="147">
        <v>178000000</v>
      </c>
      <c r="AJ16" s="73" t="s">
        <v>67</v>
      </c>
    </row>
    <row r="17" spans="1:36" s="123" customFormat="1" ht="81" customHeight="1" x14ac:dyDescent="0.25">
      <c r="A17" s="72" t="s">
        <v>49</v>
      </c>
      <c r="B17" s="72" t="s">
        <v>103</v>
      </c>
      <c r="C17" s="72" t="s">
        <v>84</v>
      </c>
      <c r="D17" s="72" t="s">
        <v>52</v>
      </c>
      <c r="E17" s="72" t="s">
        <v>53</v>
      </c>
      <c r="F17" s="72" t="s">
        <v>54</v>
      </c>
      <c r="G17" s="72" t="s">
        <v>86</v>
      </c>
      <c r="H17" s="73" t="s">
        <v>56</v>
      </c>
      <c r="I17" s="73" t="s">
        <v>105</v>
      </c>
      <c r="J17" s="56" t="s">
        <v>58</v>
      </c>
      <c r="K17" s="73" t="s">
        <v>137</v>
      </c>
      <c r="L17" s="85" t="s">
        <v>138</v>
      </c>
      <c r="M17" s="56" t="s">
        <v>139</v>
      </c>
      <c r="N17" s="56" t="s">
        <v>140</v>
      </c>
      <c r="O17" s="73" t="s">
        <v>83</v>
      </c>
      <c r="P17" s="73" t="s">
        <v>92</v>
      </c>
      <c r="Q17" s="73" t="s">
        <v>110</v>
      </c>
      <c r="R17" s="56">
        <v>60</v>
      </c>
      <c r="S17" s="56">
        <v>70</v>
      </c>
      <c r="T17" s="73"/>
      <c r="U17" s="73"/>
      <c r="V17" s="73"/>
      <c r="W17" s="73">
        <v>14</v>
      </c>
      <c r="X17" s="73"/>
      <c r="Y17" s="73"/>
      <c r="Z17" s="73"/>
      <c r="AA17" s="73">
        <v>34</v>
      </c>
      <c r="AB17" s="73"/>
      <c r="AC17" s="73"/>
      <c r="AD17" s="73"/>
      <c r="AE17" s="73">
        <v>22</v>
      </c>
      <c r="AF17" s="73" t="s">
        <v>93</v>
      </c>
      <c r="AG17" s="130" t="s">
        <v>141</v>
      </c>
      <c r="AH17" s="73" t="s">
        <v>95</v>
      </c>
      <c r="AI17" s="147">
        <v>343410786</v>
      </c>
      <c r="AJ17" s="73" t="s">
        <v>67</v>
      </c>
    </row>
    <row r="18" spans="1:36" s="123" customFormat="1" ht="84.95" customHeight="1" x14ac:dyDescent="0.25">
      <c r="A18" s="72" t="s">
        <v>49</v>
      </c>
      <c r="B18" s="72" t="s">
        <v>50</v>
      </c>
      <c r="C18" s="72" t="s">
        <v>84</v>
      </c>
      <c r="D18" s="72" t="s">
        <v>52</v>
      </c>
      <c r="E18" s="72" t="s">
        <v>142</v>
      </c>
      <c r="F18" s="72" t="s">
        <v>54</v>
      </c>
      <c r="G18" s="72" t="s">
        <v>86</v>
      </c>
      <c r="H18" s="73" t="s">
        <v>56</v>
      </c>
      <c r="I18" s="56" t="s">
        <v>87</v>
      </c>
      <c r="J18" s="56" t="s">
        <v>88</v>
      </c>
      <c r="K18" s="56" t="s">
        <v>143</v>
      </c>
      <c r="L18" s="73" t="s">
        <v>70</v>
      </c>
      <c r="M18" s="56" t="s">
        <v>144</v>
      </c>
      <c r="N18" s="56" t="s">
        <v>145</v>
      </c>
      <c r="O18" s="73" t="s">
        <v>63</v>
      </c>
      <c r="P18" s="73" t="s">
        <v>92</v>
      </c>
      <c r="Q18" s="73" t="s">
        <v>110</v>
      </c>
      <c r="R18" s="73">
        <v>5</v>
      </c>
      <c r="S18" s="73">
        <v>9</v>
      </c>
      <c r="T18" s="73"/>
      <c r="U18" s="73"/>
      <c r="V18" s="73"/>
      <c r="W18" s="73">
        <v>3</v>
      </c>
      <c r="X18" s="73"/>
      <c r="Y18" s="73"/>
      <c r="Z18" s="73"/>
      <c r="AA18" s="73">
        <v>3</v>
      </c>
      <c r="AB18" s="73"/>
      <c r="AC18" s="73"/>
      <c r="AD18" s="73"/>
      <c r="AE18" s="73">
        <v>3</v>
      </c>
      <c r="AF18" s="73" t="s">
        <v>93</v>
      </c>
      <c r="AG18" s="73" t="s">
        <v>94</v>
      </c>
      <c r="AH18" s="73" t="s">
        <v>95</v>
      </c>
      <c r="AI18" s="148">
        <v>232000000</v>
      </c>
      <c r="AJ18" s="73" t="s">
        <v>67</v>
      </c>
    </row>
    <row r="19" spans="1:36" s="123" customFormat="1" ht="72.95" customHeight="1" x14ac:dyDescent="0.25">
      <c r="A19" s="72" t="s">
        <v>49</v>
      </c>
      <c r="B19" s="72" t="s">
        <v>146</v>
      </c>
      <c r="C19" s="72" t="s">
        <v>147</v>
      </c>
      <c r="D19" s="72" t="s">
        <v>52</v>
      </c>
      <c r="E19" s="72" t="s">
        <v>142</v>
      </c>
      <c r="F19" s="72" t="s">
        <v>75</v>
      </c>
      <c r="G19" s="72" t="s">
        <v>76</v>
      </c>
      <c r="H19" s="73" t="s">
        <v>56</v>
      </c>
      <c r="I19" s="73" t="s">
        <v>148</v>
      </c>
      <c r="J19" s="73" t="s">
        <v>124</v>
      </c>
      <c r="K19" s="56" t="s">
        <v>149</v>
      </c>
      <c r="L19" s="73" t="s">
        <v>70</v>
      </c>
      <c r="M19" s="73" t="s">
        <v>150</v>
      </c>
      <c r="N19" s="73" t="s">
        <v>151</v>
      </c>
      <c r="O19" s="73" t="s">
        <v>83</v>
      </c>
      <c r="P19" s="73" t="s">
        <v>92</v>
      </c>
      <c r="Q19" s="73" t="s">
        <v>65</v>
      </c>
      <c r="R19" s="73">
        <v>0</v>
      </c>
      <c r="S19" s="73">
        <v>80</v>
      </c>
      <c r="T19" s="73"/>
      <c r="U19" s="73"/>
      <c r="V19" s="73">
        <v>20</v>
      </c>
      <c r="W19" s="73"/>
      <c r="X19" s="73"/>
      <c r="Y19" s="73">
        <v>20</v>
      </c>
      <c r="Z19" s="73"/>
      <c r="AA19" s="73"/>
      <c r="AB19" s="73">
        <v>20</v>
      </c>
      <c r="AC19" s="73"/>
      <c r="AD19" s="73"/>
      <c r="AE19" s="73">
        <v>20</v>
      </c>
      <c r="AF19" s="73" t="s">
        <v>93</v>
      </c>
      <c r="AG19" s="140" t="s">
        <v>116</v>
      </c>
      <c r="AH19" s="73" t="s">
        <v>95</v>
      </c>
      <c r="AI19" s="147">
        <v>196000000</v>
      </c>
      <c r="AJ19" s="73" t="s">
        <v>67</v>
      </c>
    </row>
    <row r="20" spans="1:36" s="123" customFormat="1" ht="81.599999999999994" customHeight="1" x14ac:dyDescent="0.25">
      <c r="A20" s="72" t="s">
        <v>49</v>
      </c>
      <c r="B20" s="72" t="s">
        <v>50</v>
      </c>
      <c r="C20" s="72" t="s">
        <v>84</v>
      </c>
      <c r="D20" s="72" t="s">
        <v>52</v>
      </c>
      <c r="E20" s="72" t="s">
        <v>142</v>
      </c>
      <c r="F20" s="72" t="s">
        <v>54</v>
      </c>
      <c r="G20" s="72" t="s">
        <v>86</v>
      </c>
      <c r="H20" s="73" t="s">
        <v>56</v>
      </c>
      <c r="I20" s="56" t="s">
        <v>87</v>
      </c>
      <c r="J20" s="56" t="s">
        <v>88</v>
      </c>
      <c r="K20" s="73" t="s">
        <v>89</v>
      </c>
      <c r="L20" s="73" t="s">
        <v>70</v>
      </c>
      <c r="M20" s="73" t="s">
        <v>152</v>
      </c>
      <c r="N20" s="73" t="s">
        <v>153</v>
      </c>
      <c r="O20" s="73" t="s">
        <v>63</v>
      </c>
      <c r="P20" s="73" t="s">
        <v>92</v>
      </c>
      <c r="Q20" s="73" t="s">
        <v>154</v>
      </c>
      <c r="R20" s="73">
        <v>0</v>
      </c>
      <c r="S20" s="73">
        <v>2</v>
      </c>
      <c r="T20" s="46"/>
      <c r="U20" s="46"/>
      <c r="V20" s="46"/>
      <c r="W20" s="61"/>
      <c r="X20" s="61"/>
      <c r="Y20" s="60">
        <v>1</v>
      </c>
      <c r="Z20" s="60"/>
      <c r="AA20" s="60"/>
      <c r="AB20" s="60"/>
      <c r="AC20" s="60"/>
      <c r="AD20" s="60"/>
      <c r="AE20" s="60">
        <v>1</v>
      </c>
      <c r="AF20" s="73" t="s">
        <v>66</v>
      </c>
      <c r="AG20" s="73" t="s">
        <v>66</v>
      </c>
      <c r="AH20" s="73" t="s">
        <v>66</v>
      </c>
      <c r="AI20" s="73" t="s">
        <v>66</v>
      </c>
      <c r="AJ20" s="73" t="s">
        <v>67</v>
      </c>
    </row>
    <row r="21" spans="1:36" s="123" customFormat="1" ht="74.45" customHeight="1" x14ac:dyDescent="0.25">
      <c r="A21" s="72" t="s">
        <v>49</v>
      </c>
      <c r="B21" s="72" t="s">
        <v>103</v>
      </c>
      <c r="C21" s="72" t="s">
        <v>84</v>
      </c>
      <c r="D21" s="72" t="s">
        <v>52</v>
      </c>
      <c r="E21" s="72" t="s">
        <v>53</v>
      </c>
      <c r="F21" s="72" t="s">
        <v>54</v>
      </c>
      <c r="G21" s="72" t="s">
        <v>86</v>
      </c>
      <c r="H21" s="73" t="s">
        <v>56</v>
      </c>
      <c r="I21" s="73" t="s">
        <v>105</v>
      </c>
      <c r="J21" s="56" t="s">
        <v>58</v>
      </c>
      <c r="K21" s="73" t="s">
        <v>155</v>
      </c>
      <c r="L21" s="73" t="s">
        <v>70</v>
      </c>
      <c r="M21" s="73" t="s">
        <v>156</v>
      </c>
      <c r="N21" s="73" t="s">
        <v>157</v>
      </c>
      <c r="O21" s="73" t="s">
        <v>63</v>
      </c>
      <c r="P21" s="73" t="s">
        <v>92</v>
      </c>
      <c r="Q21" s="73" t="s">
        <v>65</v>
      </c>
      <c r="R21" s="74">
        <v>0</v>
      </c>
      <c r="S21" s="73">
        <v>20</v>
      </c>
      <c r="T21" s="46"/>
      <c r="U21" s="46"/>
      <c r="V21" s="62">
        <v>5</v>
      </c>
      <c r="W21" s="62"/>
      <c r="X21" s="62"/>
      <c r="Y21" s="62">
        <v>5</v>
      </c>
      <c r="Z21" s="62"/>
      <c r="AA21" s="62"/>
      <c r="AB21" s="62">
        <v>5</v>
      </c>
      <c r="AC21" s="62"/>
      <c r="AD21" s="62"/>
      <c r="AE21" s="62">
        <v>5</v>
      </c>
      <c r="AF21" s="73" t="s">
        <v>93</v>
      </c>
      <c r="AG21" s="73" t="s">
        <v>94</v>
      </c>
      <c r="AH21" s="73" t="s">
        <v>95</v>
      </c>
      <c r="AI21" s="148">
        <v>130000000</v>
      </c>
      <c r="AJ21" s="73" t="s">
        <v>67</v>
      </c>
    </row>
    <row r="22" spans="1:36" s="123" customFormat="1" ht="83.1" customHeight="1" x14ac:dyDescent="0.25">
      <c r="A22" s="72" t="s">
        <v>49</v>
      </c>
      <c r="B22" s="72" t="s">
        <v>103</v>
      </c>
      <c r="C22" s="72" t="s">
        <v>84</v>
      </c>
      <c r="D22" s="72" t="s">
        <v>52</v>
      </c>
      <c r="E22" s="72" t="s">
        <v>53</v>
      </c>
      <c r="F22" s="72" t="s">
        <v>121</v>
      </c>
      <c r="G22" s="72" t="s">
        <v>55</v>
      </c>
      <c r="H22" s="73" t="s">
        <v>56</v>
      </c>
      <c r="I22" s="73" t="s">
        <v>158</v>
      </c>
      <c r="J22" s="56" t="s">
        <v>58</v>
      </c>
      <c r="K22" s="73" t="s">
        <v>159</v>
      </c>
      <c r="L22" s="73" t="s">
        <v>160</v>
      </c>
      <c r="M22" s="56" t="s">
        <v>161</v>
      </c>
      <c r="N22" s="56" t="s">
        <v>162</v>
      </c>
      <c r="O22" s="73" t="s">
        <v>83</v>
      </c>
      <c r="P22" s="73" t="s">
        <v>64</v>
      </c>
      <c r="Q22" s="73" t="s">
        <v>110</v>
      </c>
      <c r="R22" s="74" t="s">
        <v>163</v>
      </c>
      <c r="S22" s="74">
        <v>1</v>
      </c>
      <c r="T22" s="46"/>
      <c r="U22" s="46"/>
      <c r="V22" s="46"/>
      <c r="W22" s="46">
        <v>1</v>
      </c>
      <c r="X22" s="46"/>
      <c r="Y22" s="46"/>
      <c r="Z22" s="46"/>
      <c r="AA22" s="46">
        <v>1</v>
      </c>
      <c r="AB22" s="46"/>
      <c r="AC22" s="46"/>
      <c r="AD22" s="46"/>
      <c r="AE22" s="46">
        <v>1</v>
      </c>
      <c r="AF22" s="73" t="s">
        <v>66</v>
      </c>
      <c r="AG22" s="73" t="s">
        <v>66</v>
      </c>
      <c r="AH22" s="73" t="s">
        <v>66</v>
      </c>
      <c r="AI22" s="73" t="s">
        <v>66</v>
      </c>
      <c r="AJ22" s="73" t="s">
        <v>67</v>
      </c>
    </row>
    <row r="23" spans="1:36" s="123" customFormat="1" ht="72.599999999999994" customHeight="1" thickBot="1" x14ac:dyDescent="0.3">
      <c r="A23" s="166" t="s">
        <v>49</v>
      </c>
      <c r="B23" s="166" t="s">
        <v>50</v>
      </c>
      <c r="C23" s="166" t="s">
        <v>84</v>
      </c>
      <c r="D23" s="166" t="s">
        <v>52</v>
      </c>
      <c r="E23" s="166" t="s">
        <v>53</v>
      </c>
      <c r="F23" s="166" t="s">
        <v>121</v>
      </c>
      <c r="G23" s="166" t="s">
        <v>55</v>
      </c>
      <c r="H23" s="167" t="s">
        <v>56</v>
      </c>
      <c r="I23" s="167" t="s">
        <v>158</v>
      </c>
      <c r="J23" s="168" t="s">
        <v>124</v>
      </c>
      <c r="K23" s="167" t="s">
        <v>164</v>
      </c>
      <c r="L23" s="167" t="s">
        <v>70</v>
      </c>
      <c r="M23" s="168" t="s">
        <v>165</v>
      </c>
      <c r="N23" s="168" t="s">
        <v>166</v>
      </c>
      <c r="O23" s="167" t="s">
        <v>63</v>
      </c>
      <c r="P23" s="167" t="s">
        <v>92</v>
      </c>
      <c r="Q23" s="167" t="s">
        <v>110</v>
      </c>
      <c r="R23" s="282">
        <v>0</v>
      </c>
      <c r="S23" s="282">
        <v>1</v>
      </c>
      <c r="T23" s="169"/>
      <c r="U23" s="169"/>
      <c r="V23" s="169">
        <v>1</v>
      </c>
      <c r="W23" s="169"/>
      <c r="X23" s="169"/>
      <c r="Y23" s="169">
        <v>1</v>
      </c>
      <c r="Z23" s="169"/>
      <c r="AA23" s="169"/>
      <c r="AB23" s="169">
        <v>1</v>
      </c>
      <c r="AC23" s="169"/>
      <c r="AD23" s="169"/>
      <c r="AE23" s="169"/>
      <c r="AF23" s="167" t="s">
        <v>66</v>
      </c>
      <c r="AG23" s="167" t="s">
        <v>66</v>
      </c>
      <c r="AH23" s="167" t="s">
        <v>66</v>
      </c>
      <c r="AI23" s="167" t="s">
        <v>66</v>
      </c>
      <c r="AJ23" s="167" t="s">
        <v>67</v>
      </c>
    </row>
    <row r="24" spans="1:36" s="123" customFormat="1" ht="98.1" customHeight="1" x14ac:dyDescent="0.25">
      <c r="A24" s="81" t="s">
        <v>49</v>
      </c>
      <c r="B24" s="81" t="s">
        <v>146</v>
      </c>
      <c r="C24" s="81" t="s">
        <v>84</v>
      </c>
      <c r="D24" s="81" t="s">
        <v>52</v>
      </c>
      <c r="E24" s="81" t="s">
        <v>53</v>
      </c>
      <c r="F24" s="81" t="s">
        <v>121</v>
      </c>
      <c r="G24" s="81" t="s">
        <v>86</v>
      </c>
      <c r="H24" s="57" t="s">
        <v>167</v>
      </c>
      <c r="I24" s="57" t="s">
        <v>168</v>
      </c>
      <c r="J24" s="57" t="s">
        <v>124</v>
      </c>
      <c r="K24" s="57" t="s">
        <v>169</v>
      </c>
      <c r="L24" s="82" t="s">
        <v>170</v>
      </c>
      <c r="M24" s="57" t="s">
        <v>171</v>
      </c>
      <c r="N24" s="57" t="s">
        <v>172</v>
      </c>
      <c r="O24" s="57" t="s">
        <v>83</v>
      </c>
      <c r="P24" s="57" t="s">
        <v>64</v>
      </c>
      <c r="Q24" s="57" t="s">
        <v>65</v>
      </c>
      <c r="R24" s="83">
        <v>0.8</v>
      </c>
      <c r="S24" s="83">
        <v>0.85</v>
      </c>
      <c r="T24" s="57"/>
      <c r="U24" s="57"/>
      <c r="V24" s="64">
        <v>0.85</v>
      </c>
      <c r="W24" s="83"/>
      <c r="X24" s="57"/>
      <c r="Y24" s="83">
        <v>0.85</v>
      </c>
      <c r="Z24" s="57"/>
      <c r="AA24" s="83"/>
      <c r="AB24" s="83">
        <v>0.85</v>
      </c>
      <c r="AC24" s="57"/>
      <c r="AD24" s="57"/>
      <c r="AE24" s="83">
        <v>0.85</v>
      </c>
      <c r="AF24" s="170" t="s">
        <v>173</v>
      </c>
      <c r="AG24" s="56" t="s">
        <v>94</v>
      </c>
      <c r="AH24" s="56" t="s">
        <v>174</v>
      </c>
      <c r="AI24" s="131">
        <v>619898032</v>
      </c>
      <c r="AJ24" s="57" t="s">
        <v>175</v>
      </c>
    </row>
    <row r="25" spans="1:36" s="123" customFormat="1" ht="81.95" customHeight="1" x14ac:dyDescent="0.25">
      <c r="A25" s="72" t="s">
        <v>49</v>
      </c>
      <c r="B25" s="72" t="s">
        <v>146</v>
      </c>
      <c r="C25" s="72" t="s">
        <v>84</v>
      </c>
      <c r="D25" s="72" t="s">
        <v>52</v>
      </c>
      <c r="E25" s="72" t="s">
        <v>53</v>
      </c>
      <c r="F25" s="72" t="s">
        <v>176</v>
      </c>
      <c r="G25" s="72" t="s">
        <v>55</v>
      </c>
      <c r="H25" s="73" t="s">
        <v>56</v>
      </c>
      <c r="I25" s="57" t="s">
        <v>177</v>
      </c>
      <c r="J25" s="73" t="s">
        <v>124</v>
      </c>
      <c r="K25" s="73" t="s">
        <v>178</v>
      </c>
      <c r="L25" s="107" t="s">
        <v>70</v>
      </c>
      <c r="M25" s="73" t="s">
        <v>179</v>
      </c>
      <c r="N25" s="73" t="s">
        <v>180</v>
      </c>
      <c r="O25" s="73" t="s">
        <v>73</v>
      </c>
      <c r="P25" s="73" t="s">
        <v>181</v>
      </c>
      <c r="Q25" s="73" t="s">
        <v>65</v>
      </c>
      <c r="R25" s="74">
        <v>0.7</v>
      </c>
      <c r="S25" s="74">
        <v>0.8</v>
      </c>
      <c r="T25" s="73"/>
      <c r="U25" s="73"/>
      <c r="V25" s="74">
        <v>0.8</v>
      </c>
      <c r="W25" s="73"/>
      <c r="X25" s="73"/>
      <c r="Y25" s="74">
        <v>0.8</v>
      </c>
      <c r="Z25" s="73"/>
      <c r="AA25" s="73"/>
      <c r="AB25" s="74">
        <v>0.8</v>
      </c>
      <c r="AC25" s="73"/>
      <c r="AD25" s="73"/>
      <c r="AE25" s="74">
        <v>0.8</v>
      </c>
      <c r="AF25" s="170" t="s">
        <v>173</v>
      </c>
      <c r="AG25" s="56" t="s">
        <v>141</v>
      </c>
      <c r="AH25" s="56" t="s">
        <v>174</v>
      </c>
      <c r="AI25" s="131">
        <v>574332219</v>
      </c>
      <c r="AJ25" s="57" t="s">
        <v>175</v>
      </c>
    </row>
    <row r="26" spans="1:36" s="123" customFormat="1" ht="107.1" customHeight="1" x14ac:dyDescent="0.25">
      <c r="A26" s="72" t="s">
        <v>49</v>
      </c>
      <c r="B26" s="72" t="s">
        <v>146</v>
      </c>
      <c r="C26" s="72" t="s">
        <v>84</v>
      </c>
      <c r="D26" s="72" t="s">
        <v>52</v>
      </c>
      <c r="E26" s="72" t="s">
        <v>53</v>
      </c>
      <c r="F26" s="72" t="s">
        <v>176</v>
      </c>
      <c r="G26" s="72" t="s">
        <v>55</v>
      </c>
      <c r="H26" s="73" t="s">
        <v>104</v>
      </c>
      <c r="I26" s="57" t="s">
        <v>177</v>
      </c>
      <c r="J26" s="73" t="s">
        <v>124</v>
      </c>
      <c r="K26" s="73" t="s">
        <v>178</v>
      </c>
      <c r="L26" s="57" t="s">
        <v>113</v>
      </c>
      <c r="M26" s="57" t="s">
        <v>182</v>
      </c>
      <c r="N26" s="57" t="s">
        <v>183</v>
      </c>
      <c r="O26" s="73" t="s">
        <v>83</v>
      </c>
      <c r="P26" s="73" t="s">
        <v>64</v>
      </c>
      <c r="Q26" s="73" t="s">
        <v>65</v>
      </c>
      <c r="R26" s="74">
        <v>0.7</v>
      </c>
      <c r="S26" s="74">
        <v>0.85</v>
      </c>
      <c r="T26" s="73"/>
      <c r="U26" s="73"/>
      <c r="V26" s="74">
        <v>0.85</v>
      </c>
      <c r="W26" s="73"/>
      <c r="X26" s="73"/>
      <c r="Y26" s="74">
        <v>0.85</v>
      </c>
      <c r="Z26" s="73"/>
      <c r="AA26" s="73"/>
      <c r="AB26" s="74">
        <v>0.85</v>
      </c>
      <c r="AC26" s="73"/>
      <c r="AD26" s="73"/>
      <c r="AE26" s="74">
        <v>0.85</v>
      </c>
      <c r="AF26" s="56" t="s">
        <v>173</v>
      </c>
      <c r="AG26" s="56" t="s">
        <v>111</v>
      </c>
      <c r="AH26" s="56" t="s">
        <v>174</v>
      </c>
      <c r="AI26" s="131">
        <v>1464553147</v>
      </c>
      <c r="AJ26" s="73" t="s">
        <v>175</v>
      </c>
    </row>
    <row r="27" spans="1:36" s="123" customFormat="1" ht="80.45" customHeight="1" x14ac:dyDescent="0.25">
      <c r="A27" s="72" t="s">
        <v>49</v>
      </c>
      <c r="B27" s="72" t="s">
        <v>146</v>
      </c>
      <c r="C27" s="72" t="s">
        <v>84</v>
      </c>
      <c r="D27" s="72" t="s">
        <v>52</v>
      </c>
      <c r="E27" s="72" t="s">
        <v>53</v>
      </c>
      <c r="F27" s="72" t="s">
        <v>176</v>
      </c>
      <c r="G27" s="72" t="s">
        <v>55</v>
      </c>
      <c r="H27" s="73" t="s">
        <v>167</v>
      </c>
      <c r="I27" s="73" t="s">
        <v>168</v>
      </c>
      <c r="J27" s="73" t="s">
        <v>124</v>
      </c>
      <c r="K27" s="73" t="s">
        <v>184</v>
      </c>
      <c r="L27" s="56" t="s">
        <v>113</v>
      </c>
      <c r="M27" s="73" t="s">
        <v>185</v>
      </c>
      <c r="N27" s="73" t="s">
        <v>186</v>
      </c>
      <c r="O27" s="73" t="s">
        <v>63</v>
      </c>
      <c r="P27" s="73" t="s">
        <v>92</v>
      </c>
      <c r="Q27" s="73" t="s">
        <v>65</v>
      </c>
      <c r="R27" s="73">
        <v>0</v>
      </c>
      <c r="S27" s="73">
        <v>3</v>
      </c>
      <c r="T27" s="73"/>
      <c r="U27" s="73">
        <v>1</v>
      </c>
      <c r="V27" s="73">
        <v>2</v>
      </c>
      <c r="W27" s="74"/>
      <c r="X27" s="73"/>
      <c r="Y27" s="74"/>
      <c r="Z27" s="73"/>
      <c r="AA27" s="74"/>
      <c r="AB27" s="74"/>
      <c r="AC27" s="73"/>
      <c r="AD27" s="73"/>
      <c r="AE27" s="74"/>
      <c r="AF27" s="73" t="s">
        <v>66</v>
      </c>
      <c r="AG27" s="73" t="s">
        <v>66</v>
      </c>
      <c r="AH27" s="73" t="s">
        <v>66</v>
      </c>
      <c r="AI27" s="73" t="s">
        <v>66</v>
      </c>
      <c r="AJ27" s="73" t="s">
        <v>175</v>
      </c>
    </row>
    <row r="28" spans="1:36" s="123" customFormat="1" ht="83.45" customHeight="1" x14ac:dyDescent="0.25">
      <c r="A28" s="72" t="s">
        <v>49</v>
      </c>
      <c r="B28" s="72" t="s">
        <v>146</v>
      </c>
      <c r="C28" s="72" t="s">
        <v>84</v>
      </c>
      <c r="D28" s="72" t="s">
        <v>52</v>
      </c>
      <c r="E28" s="72" t="s">
        <v>53</v>
      </c>
      <c r="F28" s="72" t="s">
        <v>176</v>
      </c>
      <c r="G28" s="72" t="s">
        <v>86</v>
      </c>
      <c r="H28" s="73" t="s">
        <v>187</v>
      </c>
      <c r="I28" s="73" t="s">
        <v>177</v>
      </c>
      <c r="J28" s="73" t="s">
        <v>124</v>
      </c>
      <c r="K28" s="73" t="s">
        <v>188</v>
      </c>
      <c r="L28" s="56" t="s">
        <v>189</v>
      </c>
      <c r="M28" s="73" t="s">
        <v>190</v>
      </c>
      <c r="N28" s="73" t="s">
        <v>191</v>
      </c>
      <c r="O28" s="73" t="s">
        <v>83</v>
      </c>
      <c r="P28" s="73" t="s">
        <v>64</v>
      </c>
      <c r="Q28" s="74" t="s">
        <v>65</v>
      </c>
      <c r="R28" s="74">
        <v>0.75</v>
      </c>
      <c r="S28" s="74">
        <v>0.85</v>
      </c>
      <c r="T28" s="73"/>
      <c r="U28" s="73"/>
      <c r="V28" s="74">
        <v>0.85</v>
      </c>
      <c r="W28" s="74"/>
      <c r="X28" s="73"/>
      <c r="Y28" s="74">
        <v>0.85</v>
      </c>
      <c r="Z28" s="73"/>
      <c r="AA28" s="74"/>
      <c r="AB28" s="74">
        <v>0.85</v>
      </c>
      <c r="AC28" s="73"/>
      <c r="AD28" s="73"/>
      <c r="AE28" s="74">
        <v>0.85</v>
      </c>
      <c r="AF28" s="73" t="s">
        <v>66</v>
      </c>
      <c r="AG28" s="73" t="s">
        <v>66</v>
      </c>
      <c r="AH28" s="73" t="s">
        <v>66</v>
      </c>
      <c r="AI28" s="73" t="s">
        <v>66</v>
      </c>
      <c r="AJ28" s="73" t="s">
        <v>175</v>
      </c>
    </row>
    <row r="29" spans="1:36" s="123" customFormat="1" ht="90.6" customHeight="1" thickBot="1" x14ac:dyDescent="0.3">
      <c r="A29" s="77" t="s">
        <v>49</v>
      </c>
      <c r="B29" s="77" t="s">
        <v>146</v>
      </c>
      <c r="C29" s="77" t="s">
        <v>84</v>
      </c>
      <c r="D29" s="77" t="s">
        <v>52</v>
      </c>
      <c r="E29" s="77" t="s">
        <v>53</v>
      </c>
      <c r="F29" s="77" t="s">
        <v>176</v>
      </c>
      <c r="G29" s="77" t="s">
        <v>86</v>
      </c>
      <c r="H29" s="78" t="s">
        <v>187</v>
      </c>
      <c r="I29" s="78" t="s">
        <v>177</v>
      </c>
      <c r="J29" s="78" t="s">
        <v>124</v>
      </c>
      <c r="K29" s="78" t="s">
        <v>192</v>
      </c>
      <c r="L29" s="79" t="s">
        <v>189</v>
      </c>
      <c r="M29" s="78" t="s">
        <v>193</v>
      </c>
      <c r="N29" s="78" t="s">
        <v>194</v>
      </c>
      <c r="O29" s="78" t="s">
        <v>83</v>
      </c>
      <c r="P29" s="78" t="s">
        <v>64</v>
      </c>
      <c r="Q29" s="80" t="s">
        <v>65</v>
      </c>
      <c r="R29" s="80">
        <v>0.75</v>
      </c>
      <c r="S29" s="80">
        <v>0.85</v>
      </c>
      <c r="T29" s="78"/>
      <c r="U29" s="78"/>
      <c r="V29" s="80">
        <v>0.85</v>
      </c>
      <c r="W29" s="80"/>
      <c r="X29" s="78"/>
      <c r="Y29" s="80">
        <v>0.85</v>
      </c>
      <c r="Z29" s="78"/>
      <c r="AA29" s="80"/>
      <c r="AB29" s="80">
        <v>0.85</v>
      </c>
      <c r="AC29" s="78"/>
      <c r="AD29" s="78"/>
      <c r="AE29" s="80">
        <v>0.85</v>
      </c>
      <c r="AF29" s="78" t="s">
        <v>66</v>
      </c>
      <c r="AG29" s="78" t="s">
        <v>66</v>
      </c>
      <c r="AH29" s="78" t="s">
        <v>66</v>
      </c>
      <c r="AI29" s="78" t="s">
        <v>66</v>
      </c>
      <c r="AJ29" s="78" t="s">
        <v>175</v>
      </c>
    </row>
    <row r="30" spans="1:36" s="123" customFormat="1" ht="98.1" customHeight="1" x14ac:dyDescent="0.25">
      <c r="A30" s="81" t="s">
        <v>49</v>
      </c>
      <c r="B30" s="81" t="s">
        <v>50</v>
      </c>
      <c r="C30" s="81" t="s">
        <v>84</v>
      </c>
      <c r="D30" s="57" t="s">
        <v>52</v>
      </c>
      <c r="E30" s="57" t="s">
        <v>53</v>
      </c>
      <c r="F30" s="57" t="s">
        <v>195</v>
      </c>
      <c r="G30" s="57" t="s">
        <v>86</v>
      </c>
      <c r="H30" s="57" t="s">
        <v>104</v>
      </c>
      <c r="I30" s="57" t="s">
        <v>196</v>
      </c>
      <c r="J30" s="57" t="s">
        <v>124</v>
      </c>
      <c r="K30" s="57" t="s">
        <v>197</v>
      </c>
      <c r="L30" s="57" t="s">
        <v>113</v>
      </c>
      <c r="M30" s="57" t="s">
        <v>198</v>
      </c>
      <c r="N30" s="57" t="s">
        <v>199</v>
      </c>
      <c r="O30" s="57" t="s">
        <v>83</v>
      </c>
      <c r="P30" s="57" t="s">
        <v>92</v>
      </c>
      <c r="Q30" s="57" t="s">
        <v>65</v>
      </c>
      <c r="R30" s="84">
        <v>0</v>
      </c>
      <c r="S30" s="84">
        <v>102</v>
      </c>
      <c r="T30" s="57"/>
      <c r="U30" s="57"/>
      <c r="V30" s="57">
        <v>19</v>
      </c>
      <c r="W30" s="83"/>
      <c r="X30" s="57"/>
      <c r="Y30" s="57">
        <v>30</v>
      </c>
      <c r="Z30" s="57"/>
      <c r="AA30" s="83"/>
      <c r="AB30" s="57">
        <v>30</v>
      </c>
      <c r="AC30" s="57"/>
      <c r="AD30" s="57"/>
      <c r="AE30" s="65">
        <v>23</v>
      </c>
      <c r="AF30" s="57" t="s">
        <v>200</v>
      </c>
      <c r="AG30" s="57" t="s">
        <v>201</v>
      </c>
      <c r="AH30" s="57" t="s">
        <v>202</v>
      </c>
      <c r="AI30" s="149" t="s">
        <v>203</v>
      </c>
      <c r="AJ30" s="57" t="s">
        <v>204</v>
      </c>
    </row>
    <row r="31" spans="1:36" s="123" customFormat="1" ht="81.95" customHeight="1" x14ac:dyDescent="0.25">
      <c r="A31" s="72" t="s">
        <v>49</v>
      </c>
      <c r="B31" s="72" t="s">
        <v>50</v>
      </c>
      <c r="C31" s="72" t="s">
        <v>84</v>
      </c>
      <c r="D31" s="73" t="s">
        <v>52</v>
      </c>
      <c r="E31" s="73" t="s">
        <v>53</v>
      </c>
      <c r="F31" s="73" t="s">
        <v>195</v>
      </c>
      <c r="G31" s="73" t="s">
        <v>86</v>
      </c>
      <c r="H31" s="73" t="s">
        <v>104</v>
      </c>
      <c r="I31" s="73" t="s">
        <v>196</v>
      </c>
      <c r="J31" s="73" t="s">
        <v>124</v>
      </c>
      <c r="K31" s="73" t="s">
        <v>205</v>
      </c>
      <c r="L31" s="73" t="s">
        <v>113</v>
      </c>
      <c r="M31" s="73" t="s">
        <v>206</v>
      </c>
      <c r="N31" s="73" t="s">
        <v>207</v>
      </c>
      <c r="O31" s="73" t="s">
        <v>83</v>
      </c>
      <c r="P31" s="73" t="s">
        <v>64</v>
      </c>
      <c r="Q31" s="73" t="s">
        <v>65</v>
      </c>
      <c r="R31" s="84">
        <v>0</v>
      </c>
      <c r="S31" s="74" t="s">
        <v>208</v>
      </c>
      <c r="T31" s="73"/>
      <c r="U31" s="73"/>
      <c r="V31" s="74">
        <v>1</v>
      </c>
      <c r="W31" s="73"/>
      <c r="X31" s="73"/>
      <c r="Y31" s="74">
        <v>1</v>
      </c>
      <c r="Z31" s="62"/>
      <c r="AA31" s="73"/>
      <c r="AB31" s="74">
        <v>1</v>
      </c>
      <c r="AC31" s="73"/>
      <c r="AD31" s="73"/>
      <c r="AE31" s="74">
        <v>1</v>
      </c>
      <c r="AF31" s="73" t="s">
        <v>66</v>
      </c>
      <c r="AG31" s="73" t="s">
        <v>66</v>
      </c>
      <c r="AH31" s="73" t="s">
        <v>66</v>
      </c>
      <c r="AI31" s="73" t="s">
        <v>66</v>
      </c>
      <c r="AJ31" s="73" t="s">
        <v>204</v>
      </c>
    </row>
    <row r="32" spans="1:36" s="123" customFormat="1" ht="107.45" customHeight="1" x14ac:dyDescent="0.25">
      <c r="A32" s="72" t="s">
        <v>49</v>
      </c>
      <c r="B32" s="72" t="s">
        <v>50</v>
      </c>
      <c r="C32" s="72" t="s">
        <v>84</v>
      </c>
      <c r="D32" s="73" t="s">
        <v>52</v>
      </c>
      <c r="E32" s="73" t="s">
        <v>53</v>
      </c>
      <c r="F32" s="73" t="s">
        <v>195</v>
      </c>
      <c r="G32" s="73" t="s">
        <v>86</v>
      </c>
      <c r="H32" s="73" t="s">
        <v>56</v>
      </c>
      <c r="I32" s="73" t="s">
        <v>196</v>
      </c>
      <c r="J32" s="73" t="s">
        <v>124</v>
      </c>
      <c r="K32" s="73" t="s">
        <v>209</v>
      </c>
      <c r="L32" s="73" t="s">
        <v>70</v>
      </c>
      <c r="M32" s="73" t="s">
        <v>210</v>
      </c>
      <c r="N32" s="73" t="s">
        <v>211</v>
      </c>
      <c r="O32" s="73" t="s">
        <v>83</v>
      </c>
      <c r="P32" s="73" t="s">
        <v>64</v>
      </c>
      <c r="Q32" s="73" t="s">
        <v>110</v>
      </c>
      <c r="R32" s="84">
        <v>0</v>
      </c>
      <c r="S32" s="74" t="s">
        <v>208</v>
      </c>
      <c r="T32" s="73"/>
      <c r="U32" s="73"/>
      <c r="V32" s="74">
        <v>1</v>
      </c>
      <c r="W32" s="73"/>
      <c r="X32" s="73"/>
      <c r="Y32" s="74">
        <v>1</v>
      </c>
      <c r="Z32" s="73"/>
      <c r="AA32" s="73"/>
      <c r="AB32" s="74">
        <v>1</v>
      </c>
      <c r="AC32" s="73"/>
      <c r="AD32" s="73"/>
      <c r="AE32" s="73"/>
      <c r="AF32" s="73" t="s">
        <v>66</v>
      </c>
      <c r="AG32" s="73" t="s">
        <v>66</v>
      </c>
      <c r="AH32" s="73" t="s">
        <v>66</v>
      </c>
      <c r="AI32" s="73" t="s">
        <v>66</v>
      </c>
      <c r="AJ32" s="73" t="s">
        <v>204</v>
      </c>
    </row>
    <row r="33" spans="1:36" s="123" customFormat="1" ht="95.45" customHeight="1" x14ac:dyDescent="0.25">
      <c r="A33" s="72" t="s">
        <v>49</v>
      </c>
      <c r="B33" s="72" t="s">
        <v>50</v>
      </c>
      <c r="C33" s="72" t="s">
        <v>84</v>
      </c>
      <c r="D33" s="73" t="s">
        <v>52</v>
      </c>
      <c r="E33" s="73" t="s">
        <v>53</v>
      </c>
      <c r="F33" s="73" t="s">
        <v>195</v>
      </c>
      <c r="G33" s="73" t="s">
        <v>86</v>
      </c>
      <c r="H33" s="73" t="s">
        <v>56</v>
      </c>
      <c r="I33" s="73" t="s">
        <v>212</v>
      </c>
      <c r="J33" s="73" t="s">
        <v>124</v>
      </c>
      <c r="K33" s="73" t="s">
        <v>213</v>
      </c>
      <c r="L33" s="73" t="s">
        <v>70</v>
      </c>
      <c r="M33" s="73" t="s">
        <v>214</v>
      </c>
      <c r="N33" s="73" t="s">
        <v>215</v>
      </c>
      <c r="O33" s="73" t="s">
        <v>83</v>
      </c>
      <c r="P33" s="73" t="s">
        <v>64</v>
      </c>
      <c r="Q33" s="73" t="s">
        <v>154</v>
      </c>
      <c r="R33" s="84">
        <v>0</v>
      </c>
      <c r="S33" s="74" t="s">
        <v>216</v>
      </c>
      <c r="T33" s="73"/>
      <c r="U33" s="73"/>
      <c r="V33" s="73"/>
      <c r="W33" s="73"/>
      <c r="X33" s="73"/>
      <c r="Y33" s="73"/>
      <c r="Z33" s="66">
        <v>1</v>
      </c>
      <c r="AA33" s="73"/>
      <c r="AB33" s="73"/>
      <c r="AC33" s="73"/>
      <c r="AD33" s="73"/>
      <c r="AE33" s="46">
        <v>1</v>
      </c>
      <c r="AF33" s="73" t="s">
        <v>66</v>
      </c>
      <c r="AG33" s="73" t="s">
        <v>66</v>
      </c>
      <c r="AH33" s="73" t="s">
        <v>66</v>
      </c>
      <c r="AI33" s="73" t="s">
        <v>66</v>
      </c>
      <c r="AJ33" s="73" t="s">
        <v>204</v>
      </c>
    </row>
    <row r="34" spans="1:36" s="123" customFormat="1" ht="72.95" customHeight="1" x14ac:dyDescent="0.25">
      <c r="A34" s="72" t="s">
        <v>49</v>
      </c>
      <c r="B34" s="72" t="s">
        <v>50</v>
      </c>
      <c r="C34" s="72" t="s">
        <v>84</v>
      </c>
      <c r="D34" s="73" t="s">
        <v>52</v>
      </c>
      <c r="E34" s="73" t="s">
        <v>53</v>
      </c>
      <c r="F34" s="73" t="s">
        <v>195</v>
      </c>
      <c r="G34" s="73" t="s">
        <v>86</v>
      </c>
      <c r="H34" s="73" t="s">
        <v>56</v>
      </c>
      <c r="I34" s="73" t="s">
        <v>212</v>
      </c>
      <c r="J34" s="73" t="s">
        <v>124</v>
      </c>
      <c r="K34" s="73" t="s">
        <v>217</v>
      </c>
      <c r="L34" s="73" t="s">
        <v>70</v>
      </c>
      <c r="M34" s="73" t="s">
        <v>218</v>
      </c>
      <c r="N34" s="73" t="s">
        <v>219</v>
      </c>
      <c r="O34" s="73" t="s">
        <v>63</v>
      </c>
      <c r="P34" s="73" t="s">
        <v>92</v>
      </c>
      <c r="Q34" s="73" t="s">
        <v>154</v>
      </c>
      <c r="R34" s="84">
        <v>0</v>
      </c>
      <c r="S34" s="73">
        <v>20</v>
      </c>
      <c r="T34" s="73"/>
      <c r="U34" s="73"/>
      <c r="V34" s="73"/>
      <c r="W34" s="73"/>
      <c r="X34" s="73"/>
      <c r="Y34" s="73">
        <v>15</v>
      </c>
      <c r="Z34" s="73"/>
      <c r="AA34" s="73"/>
      <c r="AB34" s="73"/>
      <c r="AC34" s="73"/>
      <c r="AD34" s="73"/>
      <c r="AE34" s="73">
        <v>5</v>
      </c>
      <c r="AF34" s="57" t="s">
        <v>200</v>
      </c>
      <c r="AG34" s="57" t="s">
        <v>220</v>
      </c>
      <c r="AH34" s="57" t="s">
        <v>202</v>
      </c>
      <c r="AI34" s="150">
        <v>177168426</v>
      </c>
      <c r="AJ34" s="73" t="s">
        <v>204</v>
      </c>
    </row>
    <row r="35" spans="1:36" s="123" customFormat="1" ht="80.099999999999994" customHeight="1" x14ac:dyDescent="0.25">
      <c r="A35" s="72" t="s">
        <v>49</v>
      </c>
      <c r="B35" s="72" t="s">
        <v>50</v>
      </c>
      <c r="C35" s="72" t="s">
        <v>84</v>
      </c>
      <c r="D35" s="73" t="s">
        <v>52</v>
      </c>
      <c r="E35" s="73" t="s">
        <v>53</v>
      </c>
      <c r="F35" s="73" t="s">
        <v>54</v>
      </c>
      <c r="G35" s="73" t="s">
        <v>76</v>
      </c>
      <c r="H35" s="73" t="s">
        <v>167</v>
      </c>
      <c r="I35" s="73" t="s">
        <v>221</v>
      </c>
      <c r="J35" s="73" t="s">
        <v>124</v>
      </c>
      <c r="K35" s="73" t="s">
        <v>222</v>
      </c>
      <c r="L35" s="73" t="s">
        <v>170</v>
      </c>
      <c r="M35" s="73" t="s">
        <v>223</v>
      </c>
      <c r="N35" s="73" t="s">
        <v>224</v>
      </c>
      <c r="O35" s="73" t="s">
        <v>83</v>
      </c>
      <c r="P35" s="73" t="s">
        <v>64</v>
      </c>
      <c r="Q35" s="73" t="s">
        <v>154</v>
      </c>
      <c r="R35" s="84">
        <v>0</v>
      </c>
      <c r="S35" s="74" t="s">
        <v>216</v>
      </c>
      <c r="T35" s="73"/>
      <c r="U35" s="73"/>
      <c r="V35" s="74"/>
      <c r="W35" s="73"/>
      <c r="X35" s="73"/>
      <c r="Y35" s="74">
        <v>1</v>
      </c>
      <c r="Z35" s="73"/>
      <c r="AA35" s="73"/>
      <c r="AB35" s="74"/>
      <c r="AC35" s="73"/>
      <c r="AD35" s="73"/>
      <c r="AE35" s="74">
        <v>1</v>
      </c>
      <c r="AF35" s="73" t="s">
        <v>66</v>
      </c>
      <c r="AG35" s="73" t="s">
        <v>66</v>
      </c>
      <c r="AH35" s="73" t="s">
        <v>66</v>
      </c>
      <c r="AI35" s="73" t="s">
        <v>66</v>
      </c>
      <c r="AJ35" s="73" t="s">
        <v>204</v>
      </c>
    </row>
    <row r="36" spans="1:36" s="123" customFormat="1" ht="114.95" customHeight="1" x14ac:dyDescent="0.25">
      <c r="A36" s="72" t="s">
        <v>49</v>
      </c>
      <c r="B36" s="72" t="s">
        <v>50</v>
      </c>
      <c r="C36" s="72" t="s">
        <v>84</v>
      </c>
      <c r="D36" s="73" t="s">
        <v>52</v>
      </c>
      <c r="E36" s="73" t="s">
        <v>53</v>
      </c>
      <c r="F36" s="73" t="s">
        <v>54</v>
      </c>
      <c r="G36" s="73" t="s">
        <v>86</v>
      </c>
      <c r="H36" s="73" t="s">
        <v>167</v>
      </c>
      <c r="I36" s="73" t="s">
        <v>212</v>
      </c>
      <c r="J36" s="73" t="s">
        <v>124</v>
      </c>
      <c r="K36" s="73" t="s">
        <v>225</v>
      </c>
      <c r="L36" s="85" t="s">
        <v>170</v>
      </c>
      <c r="M36" s="73" t="s">
        <v>226</v>
      </c>
      <c r="N36" s="73" t="s">
        <v>227</v>
      </c>
      <c r="O36" s="73" t="s">
        <v>83</v>
      </c>
      <c r="P36" s="73" t="s">
        <v>64</v>
      </c>
      <c r="Q36" s="73" t="s">
        <v>154</v>
      </c>
      <c r="R36" s="84">
        <v>0</v>
      </c>
      <c r="S36" s="74" t="s">
        <v>208</v>
      </c>
      <c r="T36" s="73"/>
      <c r="U36" s="73"/>
      <c r="V36" s="73"/>
      <c r="W36" s="73"/>
      <c r="X36" s="73"/>
      <c r="Y36" s="74">
        <v>1</v>
      </c>
      <c r="Z36" s="73"/>
      <c r="AA36" s="73"/>
      <c r="AB36" s="73"/>
      <c r="AC36" s="73"/>
      <c r="AD36" s="73"/>
      <c r="AE36" s="46">
        <v>1</v>
      </c>
      <c r="AF36" s="73" t="s">
        <v>66</v>
      </c>
      <c r="AG36" s="73" t="s">
        <v>66</v>
      </c>
      <c r="AH36" s="73" t="s">
        <v>66</v>
      </c>
      <c r="AI36" s="73" t="s">
        <v>66</v>
      </c>
      <c r="AJ36" s="73" t="s">
        <v>204</v>
      </c>
    </row>
    <row r="37" spans="1:36" s="123" customFormat="1" ht="93" customHeight="1" x14ac:dyDescent="0.25">
      <c r="A37" s="72" t="s">
        <v>49</v>
      </c>
      <c r="B37" s="72" t="s">
        <v>50</v>
      </c>
      <c r="C37" s="72" t="s">
        <v>84</v>
      </c>
      <c r="D37" s="73" t="s">
        <v>52</v>
      </c>
      <c r="E37" s="73" t="s">
        <v>53</v>
      </c>
      <c r="F37" s="73" t="s">
        <v>195</v>
      </c>
      <c r="G37" s="73" t="s">
        <v>86</v>
      </c>
      <c r="H37" s="73" t="s">
        <v>56</v>
      </c>
      <c r="I37" s="73" t="s">
        <v>212</v>
      </c>
      <c r="J37" s="73" t="s">
        <v>124</v>
      </c>
      <c r="K37" s="73" t="s">
        <v>228</v>
      </c>
      <c r="L37" s="73" t="s">
        <v>70</v>
      </c>
      <c r="M37" s="73" t="s">
        <v>229</v>
      </c>
      <c r="N37" s="73" t="s">
        <v>230</v>
      </c>
      <c r="O37" s="73" t="s">
        <v>63</v>
      </c>
      <c r="P37" s="73" t="s">
        <v>92</v>
      </c>
      <c r="Q37" s="73" t="s">
        <v>154</v>
      </c>
      <c r="R37" s="84">
        <v>0</v>
      </c>
      <c r="S37" s="73">
        <v>100</v>
      </c>
      <c r="T37" s="73"/>
      <c r="U37" s="73"/>
      <c r="V37" s="73"/>
      <c r="W37" s="73"/>
      <c r="X37" s="73"/>
      <c r="Y37" s="73">
        <v>40</v>
      </c>
      <c r="Z37" s="73"/>
      <c r="AA37" s="73"/>
      <c r="AB37" s="74"/>
      <c r="AC37" s="73"/>
      <c r="AD37" s="73"/>
      <c r="AE37" s="73">
        <v>60</v>
      </c>
      <c r="AF37" s="73" t="s">
        <v>66</v>
      </c>
      <c r="AG37" s="73" t="s">
        <v>66</v>
      </c>
      <c r="AH37" s="73" t="s">
        <v>66</v>
      </c>
      <c r="AI37" s="73" t="s">
        <v>66</v>
      </c>
      <c r="AJ37" s="73" t="s">
        <v>204</v>
      </c>
    </row>
    <row r="38" spans="1:36" s="123" customFormat="1" ht="83.45" customHeight="1" x14ac:dyDescent="0.25">
      <c r="A38" s="72" t="s">
        <v>49</v>
      </c>
      <c r="B38" s="72" t="s">
        <v>50</v>
      </c>
      <c r="C38" s="72" t="s">
        <v>84</v>
      </c>
      <c r="D38" s="73" t="s">
        <v>52</v>
      </c>
      <c r="E38" s="73" t="s">
        <v>53</v>
      </c>
      <c r="F38" s="73" t="s">
        <v>195</v>
      </c>
      <c r="G38" s="73" t="s">
        <v>76</v>
      </c>
      <c r="H38" s="73" t="s">
        <v>56</v>
      </c>
      <c r="I38" s="73" t="s">
        <v>231</v>
      </c>
      <c r="J38" s="73" t="s">
        <v>124</v>
      </c>
      <c r="K38" s="73" t="s">
        <v>232</v>
      </c>
      <c r="L38" s="85" t="s">
        <v>70</v>
      </c>
      <c r="M38" s="73" t="s">
        <v>233</v>
      </c>
      <c r="N38" s="73" t="s">
        <v>234</v>
      </c>
      <c r="O38" s="73" t="s">
        <v>83</v>
      </c>
      <c r="P38" s="73" t="s">
        <v>92</v>
      </c>
      <c r="Q38" s="73" t="s">
        <v>154</v>
      </c>
      <c r="R38" s="84">
        <v>0</v>
      </c>
      <c r="S38" s="73">
        <v>13</v>
      </c>
      <c r="T38" s="56"/>
      <c r="U38" s="56"/>
      <c r="V38" s="74"/>
      <c r="W38" s="56"/>
      <c r="X38" s="56"/>
      <c r="Y38" s="73">
        <v>5</v>
      </c>
      <c r="Z38" s="56"/>
      <c r="AA38" s="56"/>
      <c r="AB38" s="74"/>
      <c r="AC38" s="56"/>
      <c r="AD38" s="56"/>
      <c r="AE38" s="73">
        <v>8</v>
      </c>
      <c r="AF38" s="57" t="s">
        <v>200</v>
      </c>
      <c r="AG38" s="57" t="s">
        <v>94</v>
      </c>
      <c r="AH38" s="57" t="s">
        <v>235</v>
      </c>
      <c r="AI38" s="150" t="s">
        <v>236</v>
      </c>
      <c r="AJ38" s="73" t="s">
        <v>204</v>
      </c>
    </row>
    <row r="39" spans="1:36" s="123" customFormat="1" ht="74.45" customHeight="1" x14ac:dyDescent="0.25">
      <c r="A39" s="72" t="s">
        <v>49</v>
      </c>
      <c r="B39" s="72" t="s">
        <v>50</v>
      </c>
      <c r="C39" s="72" t="s">
        <v>84</v>
      </c>
      <c r="D39" s="73" t="s">
        <v>52</v>
      </c>
      <c r="E39" s="73" t="s">
        <v>53</v>
      </c>
      <c r="F39" s="73" t="s">
        <v>237</v>
      </c>
      <c r="G39" s="73" t="s">
        <v>76</v>
      </c>
      <c r="H39" s="73" t="s">
        <v>56</v>
      </c>
      <c r="I39" s="73" t="s">
        <v>231</v>
      </c>
      <c r="J39" s="73" t="s">
        <v>124</v>
      </c>
      <c r="K39" s="73" t="s">
        <v>238</v>
      </c>
      <c r="L39" s="85" t="s">
        <v>70</v>
      </c>
      <c r="M39" s="73" t="s">
        <v>239</v>
      </c>
      <c r="N39" s="73" t="s">
        <v>240</v>
      </c>
      <c r="O39" s="73" t="s">
        <v>83</v>
      </c>
      <c r="P39" s="73" t="s">
        <v>92</v>
      </c>
      <c r="Q39" s="73" t="s">
        <v>154</v>
      </c>
      <c r="R39" s="84">
        <v>0</v>
      </c>
      <c r="S39" s="73">
        <v>8</v>
      </c>
      <c r="T39" s="56"/>
      <c r="U39" s="56"/>
      <c r="V39" s="74"/>
      <c r="W39" s="56"/>
      <c r="X39" s="56"/>
      <c r="Y39" s="73">
        <v>4</v>
      </c>
      <c r="Z39" s="56"/>
      <c r="AA39" s="56"/>
      <c r="AB39" s="74"/>
      <c r="AC39" s="56"/>
      <c r="AD39" s="56"/>
      <c r="AE39" s="73">
        <v>4</v>
      </c>
      <c r="AF39" s="81" t="s">
        <v>200</v>
      </c>
      <c r="AG39" s="72" t="s">
        <v>94</v>
      </c>
      <c r="AH39" s="72" t="s">
        <v>235</v>
      </c>
      <c r="AI39" s="147" t="s">
        <v>241</v>
      </c>
      <c r="AJ39" s="73" t="s">
        <v>204</v>
      </c>
    </row>
    <row r="40" spans="1:36" s="123" customFormat="1" ht="71.45" customHeight="1" x14ac:dyDescent="0.25">
      <c r="A40" s="72" t="s">
        <v>49</v>
      </c>
      <c r="B40" s="72" t="s">
        <v>50</v>
      </c>
      <c r="C40" s="72" t="s">
        <v>84</v>
      </c>
      <c r="D40" s="73" t="s">
        <v>52</v>
      </c>
      <c r="E40" s="73" t="s">
        <v>53</v>
      </c>
      <c r="F40" s="73" t="s">
        <v>195</v>
      </c>
      <c r="G40" s="73" t="s">
        <v>86</v>
      </c>
      <c r="H40" s="73" t="s">
        <v>187</v>
      </c>
      <c r="I40" s="73" t="s">
        <v>242</v>
      </c>
      <c r="J40" s="73" t="s">
        <v>124</v>
      </c>
      <c r="K40" s="73" t="s">
        <v>243</v>
      </c>
      <c r="L40" s="73" t="s">
        <v>189</v>
      </c>
      <c r="M40" s="73" t="s">
        <v>244</v>
      </c>
      <c r="N40" s="73" t="s">
        <v>245</v>
      </c>
      <c r="O40" s="73" t="s">
        <v>83</v>
      </c>
      <c r="P40" s="73" t="s">
        <v>64</v>
      </c>
      <c r="Q40" s="73" t="s">
        <v>65</v>
      </c>
      <c r="R40" s="84">
        <v>0</v>
      </c>
      <c r="S40" s="46">
        <v>0.9</v>
      </c>
      <c r="T40" s="73"/>
      <c r="U40" s="73"/>
      <c r="V40" s="74">
        <v>0.2</v>
      </c>
      <c r="W40" s="73"/>
      <c r="X40" s="73"/>
      <c r="Y40" s="74">
        <v>0.3</v>
      </c>
      <c r="Z40" s="73"/>
      <c r="AA40" s="73"/>
      <c r="AB40" s="74">
        <v>0.25</v>
      </c>
      <c r="AC40" s="73"/>
      <c r="AD40" s="73"/>
      <c r="AE40" s="74">
        <v>0.25</v>
      </c>
      <c r="AF40" s="81" t="s">
        <v>200</v>
      </c>
      <c r="AG40" s="81" t="s">
        <v>201</v>
      </c>
      <c r="AH40" s="72" t="s">
        <v>202</v>
      </c>
      <c r="AI40" s="147">
        <v>270000000</v>
      </c>
      <c r="AJ40" s="73" t="s">
        <v>204</v>
      </c>
    </row>
    <row r="41" spans="1:36" s="123" customFormat="1" ht="116.45" customHeight="1" x14ac:dyDescent="0.25">
      <c r="A41" s="72" t="s">
        <v>49</v>
      </c>
      <c r="B41" s="72" t="s">
        <v>50</v>
      </c>
      <c r="C41" s="72" t="s">
        <v>84</v>
      </c>
      <c r="D41" s="73" t="s">
        <v>52</v>
      </c>
      <c r="E41" s="73" t="s">
        <v>53</v>
      </c>
      <c r="F41" s="73" t="s">
        <v>195</v>
      </c>
      <c r="G41" s="73" t="s">
        <v>86</v>
      </c>
      <c r="H41" s="73" t="s">
        <v>187</v>
      </c>
      <c r="I41" s="73" t="s">
        <v>242</v>
      </c>
      <c r="J41" s="73" t="s">
        <v>124</v>
      </c>
      <c r="K41" s="73" t="s">
        <v>246</v>
      </c>
      <c r="L41" s="73" t="s">
        <v>189</v>
      </c>
      <c r="M41" s="73" t="s">
        <v>247</v>
      </c>
      <c r="N41" s="73" t="s">
        <v>248</v>
      </c>
      <c r="O41" s="73" t="s">
        <v>83</v>
      </c>
      <c r="P41" s="73" t="s">
        <v>64</v>
      </c>
      <c r="Q41" s="73" t="s">
        <v>154</v>
      </c>
      <c r="R41" s="84">
        <v>0</v>
      </c>
      <c r="S41" s="46">
        <v>1</v>
      </c>
      <c r="T41" s="73"/>
      <c r="U41" s="73"/>
      <c r="V41" s="74"/>
      <c r="W41" s="73"/>
      <c r="X41" s="73"/>
      <c r="Y41" s="74">
        <v>1</v>
      </c>
      <c r="Z41" s="73"/>
      <c r="AA41" s="73"/>
      <c r="AB41" s="74"/>
      <c r="AC41" s="73"/>
      <c r="AD41" s="73"/>
      <c r="AE41" s="74">
        <v>1</v>
      </c>
      <c r="AF41" s="73" t="s">
        <v>66</v>
      </c>
      <c r="AG41" s="73" t="s">
        <v>66</v>
      </c>
      <c r="AH41" s="73" t="s">
        <v>66</v>
      </c>
      <c r="AI41" s="73" t="s">
        <v>66</v>
      </c>
      <c r="AJ41" s="73" t="s">
        <v>204</v>
      </c>
    </row>
    <row r="42" spans="1:36" s="123" customFormat="1" ht="93.6" customHeight="1" x14ac:dyDescent="0.25">
      <c r="A42" s="72" t="s">
        <v>49</v>
      </c>
      <c r="B42" s="72" t="s">
        <v>50</v>
      </c>
      <c r="C42" s="72" t="s">
        <v>84</v>
      </c>
      <c r="D42" s="73" t="s">
        <v>52</v>
      </c>
      <c r="E42" s="73" t="s">
        <v>53</v>
      </c>
      <c r="F42" s="73" t="s">
        <v>75</v>
      </c>
      <c r="G42" s="73" t="s">
        <v>76</v>
      </c>
      <c r="H42" s="73" t="s">
        <v>167</v>
      </c>
      <c r="I42" s="73" t="s">
        <v>242</v>
      </c>
      <c r="J42" s="73" t="s">
        <v>124</v>
      </c>
      <c r="K42" s="73" t="s">
        <v>249</v>
      </c>
      <c r="L42" s="73" t="s">
        <v>170</v>
      </c>
      <c r="M42" s="73" t="s">
        <v>250</v>
      </c>
      <c r="N42" s="73" t="s">
        <v>251</v>
      </c>
      <c r="O42" s="73" t="s">
        <v>83</v>
      </c>
      <c r="P42" s="73" t="s">
        <v>64</v>
      </c>
      <c r="Q42" s="73" t="s">
        <v>154</v>
      </c>
      <c r="R42" s="84">
        <v>0</v>
      </c>
      <c r="S42" s="46">
        <v>1</v>
      </c>
      <c r="T42" s="73"/>
      <c r="U42" s="73"/>
      <c r="V42" s="74"/>
      <c r="W42" s="73"/>
      <c r="X42" s="73"/>
      <c r="Y42" s="74">
        <v>1</v>
      </c>
      <c r="Z42" s="73"/>
      <c r="AA42" s="73"/>
      <c r="AB42" s="74"/>
      <c r="AC42" s="73"/>
      <c r="AD42" s="73"/>
      <c r="AE42" s="74">
        <v>1</v>
      </c>
      <c r="AF42" s="73" t="s">
        <v>66</v>
      </c>
      <c r="AG42" s="73" t="s">
        <v>66</v>
      </c>
      <c r="AH42" s="73" t="s">
        <v>66</v>
      </c>
      <c r="AI42" s="73" t="s">
        <v>66</v>
      </c>
      <c r="AJ42" s="73" t="s">
        <v>204</v>
      </c>
    </row>
    <row r="43" spans="1:36" s="123" customFormat="1" ht="92.45" customHeight="1" x14ac:dyDescent="0.25">
      <c r="A43" s="72" t="s">
        <v>49</v>
      </c>
      <c r="B43" s="72" t="s">
        <v>50</v>
      </c>
      <c r="C43" s="72" t="s">
        <v>84</v>
      </c>
      <c r="D43" s="73" t="s">
        <v>52</v>
      </c>
      <c r="E43" s="73" t="s">
        <v>53</v>
      </c>
      <c r="F43" s="73" t="s">
        <v>195</v>
      </c>
      <c r="G43" s="73" t="s">
        <v>76</v>
      </c>
      <c r="H43" s="73" t="s">
        <v>187</v>
      </c>
      <c r="I43" s="73" t="s">
        <v>242</v>
      </c>
      <c r="J43" s="73" t="s">
        <v>124</v>
      </c>
      <c r="K43" s="73" t="s">
        <v>252</v>
      </c>
      <c r="L43" s="73" t="s">
        <v>189</v>
      </c>
      <c r="M43" s="73" t="s">
        <v>253</v>
      </c>
      <c r="N43" s="73" t="s">
        <v>254</v>
      </c>
      <c r="O43" s="73" t="s">
        <v>83</v>
      </c>
      <c r="P43" s="73" t="s">
        <v>64</v>
      </c>
      <c r="Q43" s="73" t="s">
        <v>154</v>
      </c>
      <c r="R43" s="84">
        <v>0</v>
      </c>
      <c r="S43" s="46">
        <v>1</v>
      </c>
      <c r="T43" s="73"/>
      <c r="U43" s="73"/>
      <c r="V43" s="73"/>
      <c r="W43" s="73"/>
      <c r="X43" s="73"/>
      <c r="Y43" s="74">
        <v>1</v>
      </c>
      <c r="Z43" s="73"/>
      <c r="AA43" s="73"/>
      <c r="AB43" s="73"/>
      <c r="AC43" s="73"/>
      <c r="AD43" s="73"/>
      <c r="AE43" s="74">
        <v>1</v>
      </c>
      <c r="AF43" s="73" t="s">
        <v>66</v>
      </c>
      <c r="AG43" s="73" t="s">
        <v>66</v>
      </c>
      <c r="AH43" s="73" t="s">
        <v>66</v>
      </c>
      <c r="AI43" s="73" t="s">
        <v>66</v>
      </c>
      <c r="AJ43" s="73" t="s">
        <v>204</v>
      </c>
    </row>
    <row r="44" spans="1:36" s="123" customFormat="1" ht="94.5" customHeight="1" x14ac:dyDescent="0.25">
      <c r="A44" s="224" t="s">
        <v>49</v>
      </c>
      <c r="B44" s="224" t="s">
        <v>50</v>
      </c>
      <c r="C44" s="224" t="s">
        <v>84</v>
      </c>
      <c r="D44" s="86" t="s">
        <v>52</v>
      </c>
      <c r="E44" s="86" t="s">
        <v>53</v>
      </c>
      <c r="F44" s="86" t="s">
        <v>195</v>
      </c>
      <c r="G44" s="86" t="s">
        <v>76</v>
      </c>
      <c r="H44" s="86" t="s">
        <v>187</v>
      </c>
      <c r="I44" s="86" t="s">
        <v>255</v>
      </c>
      <c r="J44" s="86" t="s">
        <v>124</v>
      </c>
      <c r="K44" s="86" t="s">
        <v>256</v>
      </c>
      <c r="L44" s="86" t="s">
        <v>189</v>
      </c>
      <c r="M44" s="86" t="s">
        <v>257</v>
      </c>
      <c r="N44" s="86" t="s">
        <v>258</v>
      </c>
      <c r="O44" s="86" t="s">
        <v>83</v>
      </c>
      <c r="P44" s="86" t="s">
        <v>64</v>
      </c>
      <c r="Q44" s="86" t="s">
        <v>154</v>
      </c>
      <c r="R44" s="215">
        <v>0</v>
      </c>
      <c r="S44" s="223">
        <v>1</v>
      </c>
      <c r="T44" s="86"/>
      <c r="U44" s="86"/>
      <c r="V44" s="225"/>
      <c r="W44" s="86"/>
      <c r="X44" s="86"/>
      <c r="Y44" s="225"/>
      <c r="Z44" s="86"/>
      <c r="AA44" s="86"/>
      <c r="AB44" s="225"/>
      <c r="AC44" s="86"/>
      <c r="AD44" s="223">
        <v>0.2</v>
      </c>
      <c r="AE44" s="225">
        <v>1</v>
      </c>
      <c r="AF44" s="86" t="s">
        <v>66</v>
      </c>
      <c r="AG44" s="86" t="s">
        <v>66</v>
      </c>
      <c r="AH44" s="86" t="s">
        <v>66</v>
      </c>
      <c r="AI44" s="86" t="s">
        <v>66</v>
      </c>
      <c r="AJ44" s="73" t="s">
        <v>204</v>
      </c>
    </row>
    <row r="45" spans="1:36" s="123" customFormat="1" ht="83.45" customHeight="1" x14ac:dyDescent="0.25">
      <c r="A45" s="72" t="s">
        <v>49</v>
      </c>
      <c r="B45" s="72" t="s">
        <v>50</v>
      </c>
      <c r="C45" s="72" t="s">
        <v>84</v>
      </c>
      <c r="D45" s="73" t="s">
        <v>52</v>
      </c>
      <c r="E45" s="73" t="s">
        <v>53</v>
      </c>
      <c r="F45" s="73" t="s">
        <v>195</v>
      </c>
      <c r="G45" s="73" t="s">
        <v>76</v>
      </c>
      <c r="H45" s="73" t="s">
        <v>187</v>
      </c>
      <c r="I45" s="73" t="s">
        <v>242</v>
      </c>
      <c r="J45" s="73" t="s">
        <v>124</v>
      </c>
      <c r="K45" s="73" t="s">
        <v>259</v>
      </c>
      <c r="L45" s="73" t="s">
        <v>189</v>
      </c>
      <c r="M45" s="73" t="s">
        <v>260</v>
      </c>
      <c r="N45" s="73" t="s">
        <v>261</v>
      </c>
      <c r="O45" s="73" t="s">
        <v>83</v>
      </c>
      <c r="P45" s="73" t="s">
        <v>64</v>
      </c>
      <c r="Q45" s="73" t="s">
        <v>154</v>
      </c>
      <c r="R45" s="75">
        <v>0</v>
      </c>
      <c r="S45" s="46">
        <v>1</v>
      </c>
      <c r="T45" s="73"/>
      <c r="U45" s="73"/>
      <c r="V45" s="73"/>
      <c r="W45" s="73"/>
      <c r="X45" s="73"/>
      <c r="Y45" s="74">
        <v>1</v>
      </c>
      <c r="Z45" s="73"/>
      <c r="AA45" s="73"/>
      <c r="AB45" s="74"/>
      <c r="AC45" s="73"/>
      <c r="AD45" s="73"/>
      <c r="AE45" s="46">
        <v>1</v>
      </c>
      <c r="AF45" s="73" t="s">
        <v>66</v>
      </c>
      <c r="AG45" s="73" t="s">
        <v>66</v>
      </c>
      <c r="AH45" s="73" t="s">
        <v>66</v>
      </c>
      <c r="AI45" s="73" t="s">
        <v>66</v>
      </c>
      <c r="AJ45" s="86" t="s">
        <v>204</v>
      </c>
    </row>
    <row r="46" spans="1:36" s="123" customFormat="1" ht="79.5" customHeight="1" thickBot="1" x14ac:dyDescent="0.3">
      <c r="A46" s="230" t="s">
        <v>49</v>
      </c>
      <c r="B46" s="166" t="s">
        <v>50</v>
      </c>
      <c r="C46" s="166" t="s">
        <v>84</v>
      </c>
      <c r="D46" s="167" t="s">
        <v>52</v>
      </c>
      <c r="E46" s="167" t="s">
        <v>53</v>
      </c>
      <c r="F46" s="168" t="s">
        <v>54</v>
      </c>
      <c r="G46" s="166" t="s">
        <v>55</v>
      </c>
      <c r="H46" s="168" t="s">
        <v>104</v>
      </c>
      <c r="I46" s="218" t="s">
        <v>262</v>
      </c>
      <c r="J46" s="217" t="s">
        <v>124</v>
      </c>
      <c r="K46" s="220" t="s">
        <v>263</v>
      </c>
      <c r="L46" s="217" t="s">
        <v>113</v>
      </c>
      <c r="M46" s="220" t="s">
        <v>264</v>
      </c>
      <c r="N46" s="194" t="s">
        <v>265</v>
      </c>
      <c r="O46" s="194" t="s">
        <v>83</v>
      </c>
      <c r="P46" s="194" t="s">
        <v>92</v>
      </c>
      <c r="Q46" s="194" t="s">
        <v>266</v>
      </c>
      <c r="R46" s="216">
        <v>0</v>
      </c>
      <c r="S46" s="221">
        <v>0.75</v>
      </c>
      <c r="T46" s="227">
        <v>0.1</v>
      </c>
      <c r="U46" s="227">
        <v>0.4</v>
      </c>
      <c r="V46" s="227">
        <v>0.75</v>
      </c>
      <c r="W46" s="228" t="s">
        <v>267</v>
      </c>
      <c r="X46" s="228" t="s">
        <v>267</v>
      </c>
      <c r="Y46" s="229"/>
      <c r="Z46" s="228" t="s">
        <v>267</v>
      </c>
      <c r="AA46" s="228" t="s">
        <v>267</v>
      </c>
      <c r="AB46" s="228" t="s">
        <v>267</v>
      </c>
      <c r="AC46" s="228" t="s">
        <v>267</v>
      </c>
      <c r="AD46" s="228" t="s">
        <v>267</v>
      </c>
      <c r="AE46" s="228" t="s">
        <v>267</v>
      </c>
      <c r="AF46" s="167" t="s">
        <v>66</v>
      </c>
      <c r="AG46" s="167" t="s">
        <v>66</v>
      </c>
      <c r="AH46" s="167" t="s">
        <v>66</v>
      </c>
      <c r="AI46" s="167" t="s">
        <v>66</v>
      </c>
      <c r="AJ46" s="89" t="s">
        <v>204</v>
      </c>
    </row>
    <row r="47" spans="1:36" s="123" customFormat="1" ht="90" customHeight="1" x14ac:dyDescent="0.25">
      <c r="A47" s="92" t="s">
        <v>49</v>
      </c>
      <c r="B47" s="92" t="s">
        <v>50</v>
      </c>
      <c r="C47" s="93" t="s">
        <v>51</v>
      </c>
      <c r="D47" s="94" t="s">
        <v>52</v>
      </c>
      <c r="E47" s="94" t="s">
        <v>85</v>
      </c>
      <c r="F47" s="94" t="s">
        <v>237</v>
      </c>
      <c r="G47" s="94" t="s">
        <v>96</v>
      </c>
      <c r="H47" s="95" t="s">
        <v>268</v>
      </c>
      <c r="I47" s="95" t="s">
        <v>269</v>
      </c>
      <c r="J47" s="95" t="s">
        <v>270</v>
      </c>
      <c r="K47" s="95" t="s">
        <v>271</v>
      </c>
      <c r="L47" s="94" t="s">
        <v>272</v>
      </c>
      <c r="M47" s="95" t="s">
        <v>273</v>
      </c>
      <c r="N47" s="95" t="s">
        <v>274</v>
      </c>
      <c r="O47" s="94" t="s">
        <v>63</v>
      </c>
      <c r="P47" s="94" t="s">
        <v>64</v>
      </c>
      <c r="Q47" s="94" t="s">
        <v>65</v>
      </c>
      <c r="R47" s="96">
        <v>0.81</v>
      </c>
      <c r="S47" s="96">
        <v>0.85</v>
      </c>
      <c r="T47" s="95" t="s">
        <v>267</v>
      </c>
      <c r="U47" s="95" t="s">
        <v>267</v>
      </c>
      <c r="V47" s="96">
        <v>0.85</v>
      </c>
      <c r="W47" s="95" t="s">
        <v>267</v>
      </c>
      <c r="X47" s="95" t="s">
        <v>267</v>
      </c>
      <c r="Y47" s="96">
        <v>0.85</v>
      </c>
      <c r="Z47" s="95" t="s">
        <v>267</v>
      </c>
      <c r="AA47" s="95" t="s">
        <v>267</v>
      </c>
      <c r="AB47" s="96">
        <v>0.85</v>
      </c>
      <c r="AC47" s="95" t="s">
        <v>267</v>
      </c>
      <c r="AD47" s="95" t="s">
        <v>267</v>
      </c>
      <c r="AE47" s="96">
        <v>0.85</v>
      </c>
      <c r="AF47" s="57" t="s">
        <v>66</v>
      </c>
      <c r="AG47" s="57" t="s">
        <v>66</v>
      </c>
      <c r="AH47" s="57" t="s">
        <v>66</v>
      </c>
      <c r="AI47" s="57" t="s">
        <v>66</v>
      </c>
      <c r="AJ47" s="161" t="s">
        <v>275</v>
      </c>
    </row>
    <row r="48" spans="1:36" s="123" customFormat="1" ht="77.099999999999994" customHeight="1" x14ac:dyDescent="0.25">
      <c r="A48" s="92" t="s">
        <v>49</v>
      </c>
      <c r="B48" s="92" t="s">
        <v>50</v>
      </c>
      <c r="C48" s="93" t="s">
        <v>51</v>
      </c>
      <c r="D48" s="94" t="s">
        <v>52</v>
      </c>
      <c r="E48" s="94" t="s">
        <v>85</v>
      </c>
      <c r="F48" s="94" t="s">
        <v>237</v>
      </c>
      <c r="G48" s="94" t="s">
        <v>96</v>
      </c>
      <c r="H48" s="95" t="s">
        <v>268</v>
      </c>
      <c r="I48" s="95" t="s">
        <v>276</v>
      </c>
      <c r="J48" s="95" t="s">
        <v>270</v>
      </c>
      <c r="K48" s="95" t="s">
        <v>277</v>
      </c>
      <c r="L48" s="94" t="s">
        <v>272</v>
      </c>
      <c r="M48" s="95" t="s">
        <v>278</v>
      </c>
      <c r="N48" s="95" t="s">
        <v>279</v>
      </c>
      <c r="O48" s="94" t="s">
        <v>63</v>
      </c>
      <c r="P48" s="94" t="s">
        <v>92</v>
      </c>
      <c r="Q48" s="94" t="s">
        <v>65</v>
      </c>
      <c r="R48" s="95" t="s">
        <v>280</v>
      </c>
      <c r="S48" s="95">
        <v>282</v>
      </c>
      <c r="T48" s="95" t="s">
        <v>267</v>
      </c>
      <c r="U48" s="95" t="s">
        <v>267</v>
      </c>
      <c r="V48" s="95">
        <v>70</v>
      </c>
      <c r="W48" s="95" t="s">
        <v>267</v>
      </c>
      <c r="X48" s="95" t="s">
        <v>267</v>
      </c>
      <c r="Y48" s="95">
        <v>70</v>
      </c>
      <c r="Z48" s="95" t="s">
        <v>267</v>
      </c>
      <c r="AA48" s="95" t="s">
        <v>267</v>
      </c>
      <c r="AB48" s="95">
        <v>72</v>
      </c>
      <c r="AC48" s="95"/>
      <c r="AD48" s="95" t="s">
        <v>267</v>
      </c>
      <c r="AE48" s="95">
        <v>70</v>
      </c>
      <c r="AF48" s="95" t="s">
        <v>281</v>
      </c>
      <c r="AG48" s="95" t="s">
        <v>282</v>
      </c>
      <c r="AH48" s="311" t="s">
        <v>283</v>
      </c>
      <c r="AI48" s="313" t="s">
        <v>284</v>
      </c>
      <c r="AJ48" s="161" t="s">
        <v>275</v>
      </c>
    </row>
    <row r="49" spans="1:36" s="123" customFormat="1" ht="60.6" customHeight="1" x14ac:dyDescent="0.25">
      <c r="A49" s="97" t="s">
        <v>49</v>
      </c>
      <c r="B49" s="98" t="s">
        <v>146</v>
      </c>
      <c r="C49" s="98" t="s">
        <v>51</v>
      </c>
      <c r="D49" s="58" t="s">
        <v>52</v>
      </c>
      <c r="E49" s="58" t="s">
        <v>285</v>
      </c>
      <c r="F49" s="58" t="s">
        <v>195</v>
      </c>
      <c r="G49" s="58" t="s">
        <v>96</v>
      </c>
      <c r="H49" s="59" t="s">
        <v>268</v>
      </c>
      <c r="I49" s="59" t="s">
        <v>269</v>
      </c>
      <c r="J49" s="59" t="s">
        <v>270</v>
      </c>
      <c r="K49" s="95" t="s">
        <v>286</v>
      </c>
      <c r="L49" s="94" t="s">
        <v>272</v>
      </c>
      <c r="M49" s="59" t="s">
        <v>287</v>
      </c>
      <c r="N49" s="59" t="s">
        <v>279</v>
      </c>
      <c r="O49" s="58" t="s">
        <v>63</v>
      </c>
      <c r="P49" s="58" t="s">
        <v>92</v>
      </c>
      <c r="Q49" s="58" t="s">
        <v>65</v>
      </c>
      <c r="R49" s="59">
        <v>0</v>
      </c>
      <c r="S49" s="59">
        <v>30</v>
      </c>
      <c r="T49" s="59" t="s">
        <v>267</v>
      </c>
      <c r="U49" s="59" t="s">
        <v>267</v>
      </c>
      <c r="V49" s="59">
        <v>5</v>
      </c>
      <c r="W49" s="59" t="s">
        <v>267</v>
      </c>
      <c r="X49" s="59" t="s">
        <v>267</v>
      </c>
      <c r="Y49" s="59">
        <v>10</v>
      </c>
      <c r="Z49" s="59" t="s">
        <v>267</v>
      </c>
      <c r="AA49" s="59" t="s">
        <v>267</v>
      </c>
      <c r="AB49" s="59">
        <v>10</v>
      </c>
      <c r="AC49" s="59" t="s">
        <v>267</v>
      </c>
      <c r="AD49" s="59" t="s">
        <v>267</v>
      </c>
      <c r="AE49" s="59">
        <v>5</v>
      </c>
      <c r="AF49" s="59" t="s">
        <v>281</v>
      </c>
      <c r="AG49" s="59" t="s">
        <v>282</v>
      </c>
      <c r="AH49" s="312"/>
      <c r="AI49" s="314"/>
      <c r="AJ49" s="162" t="s">
        <v>275</v>
      </c>
    </row>
    <row r="50" spans="1:36" s="123" customFormat="1" ht="77.099999999999994" customHeight="1" x14ac:dyDescent="0.25">
      <c r="A50" s="97" t="s">
        <v>49</v>
      </c>
      <c r="B50" s="98" t="s">
        <v>146</v>
      </c>
      <c r="C50" s="98" t="s">
        <v>84</v>
      </c>
      <c r="D50" s="58" t="s">
        <v>52</v>
      </c>
      <c r="E50" s="58" t="s">
        <v>285</v>
      </c>
      <c r="F50" s="58" t="s">
        <v>54</v>
      </c>
      <c r="G50" s="72" t="s">
        <v>55</v>
      </c>
      <c r="H50" s="59" t="s">
        <v>268</v>
      </c>
      <c r="I50" s="59" t="s">
        <v>288</v>
      </c>
      <c r="J50" s="59" t="s">
        <v>270</v>
      </c>
      <c r="K50" s="59" t="s">
        <v>289</v>
      </c>
      <c r="L50" s="58" t="s">
        <v>272</v>
      </c>
      <c r="M50" s="59" t="s">
        <v>290</v>
      </c>
      <c r="N50" s="59" t="s">
        <v>291</v>
      </c>
      <c r="O50" s="58" t="s">
        <v>83</v>
      </c>
      <c r="P50" s="58" t="s">
        <v>64</v>
      </c>
      <c r="Q50" s="58" t="s">
        <v>65</v>
      </c>
      <c r="R50" s="99" t="s">
        <v>292</v>
      </c>
      <c r="S50" s="99">
        <v>1</v>
      </c>
      <c r="T50" s="59" t="s">
        <v>267</v>
      </c>
      <c r="U50" s="59" t="s">
        <v>267</v>
      </c>
      <c r="V50" s="99">
        <v>1</v>
      </c>
      <c r="W50" s="59" t="s">
        <v>267</v>
      </c>
      <c r="X50" s="59" t="s">
        <v>267</v>
      </c>
      <c r="Y50" s="99">
        <v>1</v>
      </c>
      <c r="Z50" s="59" t="s">
        <v>267</v>
      </c>
      <c r="AA50" s="59" t="s">
        <v>267</v>
      </c>
      <c r="AB50" s="99">
        <v>1</v>
      </c>
      <c r="AC50" s="59" t="s">
        <v>267</v>
      </c>
      <c r="AD50" s="59" t="s">
        <v>267</v>
      </c>
      <c r="AE50" s="99">
        <v>1</v>
      </c>
      <c r="AF50" s="59" t="s">
        <v>281</v>
      </c>
      <c r="AG50" s="59" t="s">
        <v>293</v>
      </c>
      <c r="AH50" s="308"/>
      <c r="AI50" s="315"/>
      <c r="AJ50" s="162" t="s">
        <v>275</v>
      </c>
    </row>
    <row r="51" spans="1:36" s="123" customFormat="1" ht="77.099999999999994" customHeight="1" x14ac:dyDescent="0.25">
      <c r="A51" s="98" t="s">
        <v>49</v>
      </c>
      <c r="B51" s="136" t="s">
        <v>146</v>
      </c>
      <c r="C51" s="136" t="s">
        <v>84</v>
      </c>
      <c r="D51" s="137" t="s">
        <v>52</v>
      </c>
      <c r="E51" s="137" t="s">
        <v>285</v>
      </c>
      <c r="F51" s="137" t="s">
        <v>54</v>
      </c>
      <c r="G51" s="137" t="s">
        <v>86</v>
      </c>
      <c r="H51" s="137" t="s">
        <v>268</v>
      </c>
      <c r="I51" s="137" t="s">
        <v>294</v>
      </c>
      <c r="J51" s="137" t="s">
        <v>295</v>
      </c>
      <c r="K51" s="115" t="s">
        <v>296</v>
      </c>
      <c r="L51" s="58" t="s">
        <v>272</v>
      </c>
      <c r="M51" s="59" t="s">
        <v>297</v>
      </c>
      <c r="N51" s="59" t="s">
        <v>298</v>
      </c>
      <c r="O51" s="59" t="s">
        <v>83</v>
      </c>
      <c r="P51" s="59" t="s">
        <v>64</v>
      </c>
      <c r="Q51" s="59" t="s">
        <v>65</v>
      </c>
      <c r="R51" s="171" t="s">
        <v>299</v>
      </c>
      <c r="S51" s="99">
        <v>1</v>
      </c>
      <c r="T51" s="115" t="s">
        <v>267</v>
      </c>
      <c r="U51" s="115" t="s">
        <v>267</v>
      </c>
      <c r="V51" s="121">
        <v>1</v>
      </c>
      <c r="W51" s="119" t="s">
        <v>267</v>
      </c>
      <c r="X51" s="115" t="s">
        <v>267</v>
      </c>
      <c r="Y51" s="121">
        <v>1</v>
      </c>
      <c r="Z51" s="115" t="s">
        <v>267</v>
      </c>
      <c r="AA51" s="115" t="s">
        <v>267</v>
      </c>
      <c r="AB51" s="121">
        <v>1</v>
      </c>
      <c r="AC51" s="115" t="s">
        <v>267</v>
      </c>
      <c r="AD51" s="115" t="s">
        <v>267</v>
      </c>
      <c r="AE51" s="121">
        <v>1</v>
      </c>
      <c r="AF51" s="59" t="s">
        <v>281</v>
      </c>
      <c r="AG51" s="59" t="s">
        <v>300</v>
      </c>
      <c r="AH51" s="307" t="s">
        <v>283</v>
      </c>
      <c r="AI51" s="309">
        <v>22929758548</v>
      </c>
      <c r="AJ51" s="162" t="s">
        <v>275</v>
      </c>
    </row>
    <row r="52" spans="1:36" s="123" customFormat="1" ht="77.099999999999994" customHeight="1" x14ac:dyDescent="0.25">
      <c r="A52" s="97" t="s">
        <v>49</v>
      </c>
      <c r="B52" s="98" t="s">
        <v>146</v>
      </c>
      <c r="C52" s="98" t="s">
        <v>84</v>
      </c>
      <c r="D52" s="58" t="s">
        <v>52</v>
      </c>
      <c r="E52" s="58" t="s">
        <v>285</v>
      </c>
      <c r="F52" s="58" t="s">
        <v>54</v>
      </c>
      <c r="G52" s="58" t="s">
        <v>86</v>
      </c>
      <c r="H52" s="59" t="s">
        <v>268</v>
      </c>
      <c r="I52" s="59" t="s">
        <v>294</v>
      </c>
      <c r="J52" s="59" t="s">
        <v>295</v>
      </c>
      <c r="K52" s="59" t="s">
        <v>301</v>
      </c>
      <c r="L52" s="94" t="s">
        <v>272</v>
      </c>
      <c r="M52" s="59" t="s">
        <v>302</v>
      </c>
      <c r="N52" s="59" t="s">
        <v>303</v>
      </c>
      <c r="O52" s="58" t="s">
        <v>83</v>
      </c>
      <c r="P52" s="58" t="s">
        <v>64</v>
      </c>
      <c r="Q52" s="58" t="s">
        <v>65</v>
      </c>
      <c r="R52" s="98" t="s">
        <v>304</v>
      </c>
      <c r="S52" s="99">
        <v>1</v>
      </c>
      <c r="T52" s="59" t="s">
        <v>267</v>
      </c>
      <c r="U52" s="59" t="s">
        <v>267</v>
      </c>
      <c r="V52" s="99">
        <v>1</v>
      </c>
      <c r="W52" s="59" t="s">
        <v>267</v>
      </c>
      <c r="X52" s="59" t="s">
        <v>267</v>
      </c>
      <c r="Y52" s="99">
        <v>1</v>
      </c>
      <c r="Z52" s="59" t="s">
        <v>267</v>
      </c>
      <c r="AA52" s="59" t="s">
        <v>267</v>
      </c>
      <c r="AB52" s="99">
        <v>1</v>
      </c>
      <c r="AC52" s="59" t="s">
        <v>267</v>
      </c>
      <c r="AD52" s="59" t="s">
        <v>267</v>
      </c>
      <c r="AE52" s="99">
        <v>1</v>
      </c>
      <c r="AF52" s="59" t="s">
        <v>281</v>
      </c>
      <c r="AG52" s="59" t="s">
        <v>300</v>
      </c>
      <c r="AH52" s="308"/>
      <c r="AI52" s="310"/>
      <c r="AJ52" s="162" t="s">
        <v>275</v>
      </c>
    </row>
    <row r="53" spans="1:36" s="123" customFormat="1" ht="77.099999999999994" customHeight="1" x14ac:dyDescent="0.25">
      <c r="A53" s="93" t="s">
        <v>49</v>
      </c>
      <c r="B53" s="138" t="s">
        <v>146</v>
      </c>
      <c r="C53" s="138" t="s">
        <v>84</v>
      </c>
      <c r="D53" s="139" t="s">
        <v>52</v>
      </c>
      <c r="E53" s="139" t="s">
        <v>285</v>
      </c>
      <c r="F53" s="139" t="s">
        <v>54</v>
      </c>
      <c r="G53" s="139" t="s">
        <v>86</v>
      </c>
      <c r="H53" s="139" t="s">
        <v>268</v>
      </c>
      <c r="I53" s="139" t="s">
        <v>294</v>
      </c>
      <c r="J53" s="139" t="s">
        <v>295</v>
      </c>
      <c r="K53" s="122" t="s">
        <v>305</v>
      </c>
      <c r="L53" s="58" t="s">
        <v>272</v>
      </c>
      <c r="M53" s="59" t="s">
        <v>306</v>
      </c>
      <c r="N53" s="59" t="s">
        <v>307</v>
      </c>
      <c r="O53" s="59" t="s">
        <v>63</v>
      </c>
      <c r="P53" s="59" t="s">
        <v>92</v>
      </c>
      <c r="Q53" s="59" t="s">
        <v>266</v>
      </c>
      <c r="R53" s="59">
        <v>110</v>
      </c>
      <c r="S53" s="59">
        <v>120</v>
      </c>
      <c r="T53" s="122">
        <v>5</v>
      </c>
      <c r="U53" s="122">
        <v>11</v>
      </c>
      <c r="V53" s="122">
        <v>11</v>
      </c>
      <c r="W53" s="172">
        <v>11</v>
      </c>
      <c r="X53" s="122">
        <v>12</v>
      </c>
      <c r="Y53" s="122">
        <v>11</v>
      </c>
      <c r="Z53" s="122">
        <v>11</v>
      </c>
      <c r="AA53" s="122">
        <v>12</v>
      </c>
      <c r="AB53" s="122">
        <v>12</v>
      </c>
      <c r="AC53" s="122">
        <v>12</v>
      </c>
      <c r="AD53" s="122">
        <v>12</v>
      </c>
      <c r="AE53" s="173"/>
      <c r="AF53" s="59" t="s">
        <v>281</v>
      </c>
      <c r="AG53" s="59" t="s">
        <v>308</v>
      </c>
      <c r="AH53" s="307" t="s">
        <v>283</v>
      </c>
      <c r="AI53" s="309">
        <v>8597285124</v>
      </c>
      <c r="AJ53" s="162" t="s">
        <v>275</v>
      </c>
    </row>
    <row r="54" spans="1:36" s="123" customFormat="1" ht="77.099999999999994" customHeight="1" x14ac:dyDescent="0.25">
      <c r="A54" s="97" t="s">
        <v>49</v>
      </c>
      <c r="B54" s="98" t="s">
        <v>146</v>
      </c>
      <c r="C54" s="98" t="s">
        <v>84</v>
      </c>
      <c r="D54" s="58" t="s">
        <v>52</v>
      </c>
      <c r="E54" s="58" t="s">
        <v>285</v>
      </c>
      <c r="F54" s="58" t="s">
        <v>54</v>
      </c>
      <c r="G54" s="58" t="s">
        <v>55</v>
      </c>
      <c r="H54" s="59" t="s">
        <v>268</v>
      </c>
      <c r="I54" s="98" t="s">
        <v>288</v>
      </c>
      <c r="J54" s="98" t="s">
        <v>270</v>
      </c>
      <c r="K54" s="98" t="s">
        <v>309</v>
      </c>
      <c r="L54" s="109" t="s">
        <v>272</v>
      </c>
      <c r="M54" s="98" t="s">
        <v>310</v>
      </c>
      <c r="N54" s="98" t="s">
        <v>311</v>
      </c>
      <c r="O54" s="58" t="s">
        <v>73</v>
      </c>
      <c r="P54" s="58" t="s">
        <v>64</v>
      </c>
      <c r="Q54" s="58" t="s">
        <v>65</v>
      </c>
      <c r="R54" s="174">
        <v>0.85</v>
      </c>
      <c r="S54" s="99">
        <v>0.87</v>
      </c>
      <c r="T54" s="59" t="s">
        <v>267</v>
      </c>
      <c r="U54" s="59" t="s">
        <v>267</v>
      </c>
      <c r="V54" s="99">
        <v>0.87</v>
      </c>
      <c r="W54" s="59" t="s">
        <v>267</v>
      </c>
      <c r="X54" s="59" t="s">
        <v>267</v>
      </c>
      <c r="Y54" s="99">
        <v>0.87</v>
      </c>
      <c r="Z54" s="59" t="s">
        <v>267</v>
      </c>
      <c r="AA54" s="59" t="s">
        <v>267</v>
      </c>
      <c r="AB54" s="99">
        <v>0.87</v>
      </c>
      <c r="AC54" s="59" t="s">
        <v>267</v>
      </c>
      <c r="AD54" s="59" t="s">
        <v>267</v>
      </c>
      <c r="AE54" s="99">
        <v>0.87</v>
      </c>
      <c r="AF54" s="59" t="s">
        <v>281</v>
      </c>
      <c r="AG54" s="59" t="s">
        <v>308</v>
      </c>
      <c r="AH54" s="308"/>
      <c r="AI54" s="310"/>
      <c r="AJ54" s="162" t="s">
        <v>275</v>
      </c>
    </row>
    <row r="55" spans="1:36" s="123" customFormat="1" ht="72.599999999999994" customHeight="1" x14ac:dyDescent="0.25">
      <c r="A55" s="97" t="s">
        <v>49</v>
      </c>
      <c r="B55" s="98" t="s">
        <v>146</v>
      </c>
      <c r="C55" s="98" t="s">
        <v>84</v>
      </c>
      <c r="D55" s="58" t="s">
        <v>52</v>
      </c>
      <c r="E55" s="58" t="s">
        <v>285</v>
      </c>
      <c r="F55" s="58" t="s">
        <v>54</v>
      </c>
      <c r="G55" s="58" t="s">
        <v>55</v>
      </c>
      <c r="H55" s="59" t="s">
        <v>268</v>
      </c>
      <c r="I55" s="98" t="s">
        <v>312</v>
      </c>
      <c r="J55" s="98" t="s">
        <v>270</v>
      </c>
      <c r="K55" s="98" t="s">
        <v>313</v>
      </c>
      <c r="L55" s="73" t="s">
        <v>113</v>
      </c>
      <c r="M55" s="137" t="s">
        <v>314</v>
      </c>
      <c r="N55" s="59" t="s">
        <v>315</v>
      </c>
      <c r="O55" s="58" t="s">
        <v>63</v>
      </c>
      <c r="P55" s="58" t="s">
        <v>92</v>
      </c>
      <c r="Q55" s="163" t="s">
        <v>65</v>
      </c>
      <c r="R55" s="56"/>
      <c r="S55" s="137"/>
      <c r="T55" s="59"/>
      <c r="U55" s="59"/>
      <c r="V55" s="59"/>
      <c r="W55" s="59"/>
      <c r="X55" s="59"/>
      <c r="Y55" s="59"/>
      <c r="Z55" s="59"/>
      <c r="AA55" s="59"/>
      <c r="AB55" s="59"/>
      <c r="AC55" s="59"/>
      <c r="AD55" s="59"/>
      <c r="AE55" s="59" t="s">
        <v>267</v>
      </c>
      <c r="AF55" s="59" t="s">
        <v>281</v>
      </c>
      <c r="AG55" s="59" t="s">
        <v>316</v>
      </c>
      <c r="AH55" s="59" t="s">
        <v>317</v>
      </c>
      <c r="AI55" s="151" t="s">
        <v>318</v>
      </c>
      <c r="AJ55" s="162" t="s">
        <v>275</v>
      </c>
    </row>
    <row r="56" spans="1:36" s="123" customFormat="1" ht="72.599999999999994" customHeight="1" x14ac:dyDescent="0.25">
      <c r="A56" s="97" t="s">
        <v>49</v>
      </c>
      <c r="B56" s="98" t="s">
        <v>146</v>
      </c>
      <c r="C56" s="98" t="s">
        <v>84</v>
      </c>
      <c r="D56" s="58" t="s">
        <v>52</v>
      </c>
      <c r="E56" s="58" t="s">
        <v>285</v>
      </c>
      <c r="F56" s="58" t="s">
        <v>54</v>
      </c>
      <c r="G56" s="58" t="s">
        <v>96</v>
      </c>
      <c r="H56" s="59" t="s">
        <v>268</v>
      </c>
      <c r="I56" s="238" t="s">
        <v>269</v>
      </c>
      <c r="J56" s="238" t="s">
        <v>270</v>
      </c>
      <c r="K56" s="238" t="s">
        <v>319</v>
      </c>
      <c r="L56" s="73" t="s">
        <v>272</v>
      </c>
      <c r="M56" s="239" t="s">
        <v>320</v>
      </c>
      <c r="N56" s="238" t="s">
        <v>321</v>
      </c>
      <c r="O56" s="58" t="s">
        <v>63</v>
      </c>
      <c r="P56" s="58" t="s">
        <v>92</v>
      </c>
      <c r="Q56" s="58" t="s">
        <v>65</v>
      </c>
      <c r="R56" s="95">
        <v>0</v>
      </c>
      <c r="S56" s="175">
        <v>6</v>
      </c>
      <c r="T56" s="59"/>
      <c r="U56" s="59">
        <v>3</v>
      </c>
      <c r="V56" s="59">
        <v>3</v>
      </c>
      <c r="W56" s="59"/>
      <c r="X56" s="59"/>
      <c r="Y56" s="59"/>
      <c r="Z56" s="59"/>
      <c r="AA56" s="59"/>
      <c r="AB56" s="59"/>
      <c r="AC56" s="59"/>
      <c r="AD56" s="59"/>
      <c r="AE56" s="59" t="s">
        <v>267</v>
      </c>
      <c r="AF56" s="59" t="s">
        <v>281</v>
      </c>
      <c r="AG56" s="59" t="s">
        <v>322</v>
      </c>
      <c r="AH56" s="59" t="s">
        <v>317</v>
      </c>
      <c r="AI56" s="151" t="s">
        <v>323</v>
      </c>
      <c r="AJ56" s="162" t="s">
        <v>275</v>
      </c>
    </row>
    <row r="57" spans="1:36" s="123" customFormat="1" ht="72.599999999999994" customHeight="1" x14ac:dyDescent="0.25">
      <c r="A57" s="97" t="s">
        <v>49</v>
      </c>
      <c r="B57" s="98" t="s">
        <v>146</v>
      </c>
      <c r="C57" s="98" t="s">
        <v>84</v>
      </c>
      <c r="D57" s="58" t="s">
        <v>52</v>
      </c>
      <c r="E57" s="58" t="s">
        <v>285</v>
      </c>
      <c r="F57" s="58" t="s">
        <v>54</v>
      </c>
      <c r="G57" s="72" t="s">
        <v>86</v>
      </c>
      <c r="H57" s="59" t="s">
        <v>268</v>
      </c>
      <c r="I57" s="171" t="s">
        <v>294</v>
      </c>
      <c r="J57" s="171" t="s">
        <v>295</v>
      </c>
      <c r="K57" s="113" t="s">
        <v>324</v>
      </c>
      <c r="L57" s="94" t="s">
        <v>272</v>
      </c>
      <c r="M57" s="113" t="s">
        <v>325</v>
      </c>
      <c r="N57" s="113" t="s">
        <v>326</v>
      </c>
      <c r="O57" s="58" t="s">
        <v>83</v>
      </c>
      <c r="P57" s="58" t="s">
        <v>64</v>
      </c>
      <c r="Q57" s="58" t="s">
        <v>65</v>
      </c>
      <c r="R57" s="144" t="s">
        <v>327</v>
      </c>
      <c r="S57" s="175">
        <v>3160000</v>
      </c>
      <c r="T57" s="175"/>
      <c r="U57" s="175"/>
      <c r="V57" s="176">
        <v>1</v>
      </c>
      <c r="W57" s="175"/>
      <c r="X57" s="175"/>
      <c r="Y57" s="176">
        <v>1</v>
      </c>
      <c r="Z57" s="175"/>
      <c r="AA57" s="175"/>
      <c r="AB57" s="176">
        <v>1</v>
      </c>
      <c r="AC57" s="175"/>
      <c r="AD57" s="175"/>
      <c r="AE57" s="176">
        <v>1</v>
      </c>
      <c r="AF57" s="59" t="s">
        <v>281</v>
      </c>
      <c r="AG57" s="59" t="s">
        <v>328</v>
      </c>
      <c r="AH57" s="59" t="s">
        <v>329</v>
      </c>
      <c r="AI57" s="151" t="s">
        <v>330</v>
      </c>
      <c r="AJ57" s="162" t="s">
        <v>275</v>
      </c>
    </row>
    <row r="58" spans="1:36" s="123" customFormat="1" ht="72.599999999999994" customHeight="1" thickBot="1" x14ac:dyDescent="0.3">
      <c r="A58" s="87" t="s">
        <v>49</v>
      </c>
      <c r="B58" s="100" t="s">
        <v>331</v>
      </c>
      <c r="C58" s="100" t="s">
        <v>51</v>
      </c>
      <c r="D58" s="88" t="s">
        <v>52</v>
      </c>
      <c r="E58" s="88" t="s">
        <v>85</v>
      </c>
      <c r="F58" s="88" t="s">
        <v>54</v>
      </c>
      <c r="G58" s="88" t="s">
        <v>86</v>
      </c>
      <c r="H58" s="101" t="s">
        <v>268</v>
      </c>
      <c r="I58" s="101" t="s">
        <v>294</v>
      </c>
      <c r="J58" s="101" t="s">
        <v>295</v>
      </c>
      <c r="K58" s="101" t="s">
        <v>332</v>
      </c>
      <c r="L58" s="88" t="s">
        <v>272</v>
      </c>
      <c r="M58" s="101" t="s">
        <v>333</v>
      </c>
      <c r="N58" s="101" t="s">
        <v>326</v>
      </c>
      <c r="O58" s="101" t="s">
        <v>63</v>
      </c>
      <c r="P58" s="101" t="s">
        <v>64</v>
      </c>
      <c r="Q58" s="101" t="s">
        <v>334</v>
      </c>
      <c r="R58" s="101" t="s">
        <v>335</v>
      </c>
      <c r="S58" s="177">
        <v>1</v>
      </c>
      <c r="T58" s="101" t="s">
        <v>267</v>
      </c>
      <c r="U58" s="101" t="s">
        <v>267</v>
      </c>
      <c r="V58" s="177">
        <v>1</v>
      </c>
      <c r="W58" s="178"/>
      <c r="X58" s="101" t="s">
        <v>267</v>
      </c>
      <c r="Y58" s="177">
        <v>1</v>
      </c>
      <c r="Z58" s="101" t="s">
        <v>267</v>
      </c>
      <c r="AA58" s="101" t="s">
        <v>267</v>
      </c>
      <c r="AB58" s="177">
        <v>1</v>
      </c>
      <c r="AC58" s="101" t="s">
        <v>267</v>
      </c>
      <c r="AD58" s="101" t="s">
        <v>267</v>
      </c>
      <c r="AE58" s="177">
        <v>1</v>
      </c>
      <c r="AF58" s="132" t="s">
        <v>66</v>
      </c>
      <c r="AG58" s="133" t="s">
        <v>66</v>
      </c>
      <c r="AH58" s="133" t="s">
        <v>66</v>
      </c>
      <c r="AI58" s="134" t="s">
        <v>66</v>
      </c>
      <c r="AJ58" s="132" t="s">
        <v>275</v>
      </c>
    </row>
    <row r="59" spans="1:36" s="123" customFormat="1" ht="77.45" customHeight="1" x14ac:dyDescent="0.25">
      <c r="A59" s="81" t="s">
        <v>49</v>
      </c>
      <c r="B59" s="93" t="s">
        <v>331</v>
      </c>
      <c r="C59" s="93" t="s">
        <v>84</v>
      </c>
      <c r="D59" s="57" t="s">
        <v>52</v>
      </c>
      <c r="E59" s="57" t="s">
        <v>53</v>
      </c>
      <c r="F59" s="57" t="s">
        <v>54</v>
      </c>
      <c r="G59" s="72" t="s">
        <v>55</v>
      </c>
      <c r="H59" s="179" t="s">
        <v>56</v>
      </c>
      <c r="I59" s="57" t="s">
        <v>336</v>
      </c>
      <c r="J59" s="57"/>
      <c r="K59" s="57" t="s">
        <v>337</v>
      </c>
      <c r="L59" s="82" t="s">
        <v>70</v>
      </c>
      <c r="M59" s="57" t="s">
        <v>338</v>
      </c>
      <c r="N59" s="57" t="s">
        <v>339</v>
      </c>
      <c r="O59" s="57" t="s">
        <v>63</v>
      </c>
      <c r="P59" s="57" t="s">
        <v>92</v>
      </c>
      <c r="Q59" s="57" t="s">
        <v>154</v>
      </c>
      <c r="R59" s="84">
        <v>0</v>
      </c>
      <c r="S59" s="84">
        <v>137</v>
      </c>
      <c r="T59" s="57"/>
      <c r="U59" s="57"/>
      <c r="V59" s="57"/>
      <c r="W59" s="57"/>
      <c r="X59" s="57"/>
      <c r="Y59" s="57">
        <v>65</v>
      </c>
      <c r="Z59" s="57"/>
      <c r="AA59" s="57"/>
      <c r="AB59" s="57"/>
      <c r="AC59" s="57"/>
      <c r="AD59" s="57">
        <v>72</v>
      </c>
      <c r="AE59" s="83"/>
      <c r="AF59" s="57" t="s">
        <v>66</v>
      </c>
      <c r="AG59" s="57" t="s">
        <v>66</v>
      </c>
      <c r="AH59" s="57" t="s">
        <v>66</v>
      </c>
      <c r="AI59" s="57" t="s">
        <v>66</v>
      </c>
      <c r="AJ59" s="57" t="s">
        <v>340</v>
      </c>
    </row>
    <row r="60" spans="1:36" s="123" customFormat="1" ht="77.45" customHeight="1" x14ac:dyDescent="0.25">
      <c r="A60" s="72" t="s">
        <v>49</v>
      </c>
      <c r="B60" s="72" t="s">
        <v>50</v>
      </c>
      <c r="C60" s="72" t="s">
        <v>341</v>
      </c>
      <c r="D60" s="73" t="s">
        <v>52</v>
      </c>
      <c r="E60" s="73" t="s">
        <v>53</v>
      </c>
      <c r="F60" s="73" t="s">
        <v>54</v>
      </c>
      <c r="G60" s="72" t="s">
        <v>55</v>
      </c>
      <c r="H60" s="73" t="s">
        <v>56</v>
      </c>
      <c r="I60" s="73" t="s">
        <v>255</v>
      </c>
      <c r="J60" s="73"/>
      <c r="K60" s="73" t="s">
        <v>342</v>
      </c>
      <c r="L60" s="82" t="s">
        <v>70</v>
      </c>
      <c r="M60" s="73" t="s">
        <v>343</v>
      </c>
      <c r="N60" s="73" t="s">
        <v>344</v>
      </c>
      <c r="O60" s="73" t="s">
        <v>63</v>
      </c>
      <c r="P60" s="73" t="s">
        <v>92</v>
      </c>
      <c r="Q60" s="73" t="s">
        <v>345</v>
      </c>
      <c r="R60" s="75">
        <v>13</v>
      </c>
      <c r="S60" s="75">
        <v>13</v>
      </c>
      <c r="T60" s="73"/>
      <c r="U60" s="73"/>
      <c r="V60" s="73">
        <v>2</v>
      </c>
      <c r="W60" s="73"/>
      <c r="X60" s="73">
        <v>3</v>
      </c>
      <c r="Y60" s="73">
        <v>3</v>
      </c>
      <c r="Z60" s="73">
        <v>1</v>
      </c>
      <c r="AA60" s="73"/>
      <c r="AB60" s="73"/>
      <c r="AC60" s="73"/>
      <c r="AD60" s="73">
        <v>2</v>
      </c>
      <c r="AE60" s="73">
        <v>2</v>
      </c>
      <c r="AF60" s="73" t="s">
        <v>66</v>
      </c>
      <c r="AG60" s="73" t="s">
        <v>66</v>
      </c>
      <c r="AH60" s="73" t="s">
        <v>66</v>
      </c>
      <c r="AI60" s="73" t="s">
        <v>66</v>
      </c>
      <c r="AJ60" s="73" t="s">
        <v>340</v>
      </c>
    </row>
    <row r="61" spans="1:36" s="123" customFormat="1" ht="77.45" customHeight="1" x14ac:dyDescent="0.25">
      <c r="A61" s="72" t="s">
        <v>49</v>
      </c>
      <c r="B61" s="72" t="s">
        <v>50</v>
      </c>
      <c r="C61" s="72" t="s">
        <v>84</v>
      </c>
      <c r="D61" s="73" t="s">
        <v>52</v>
      </c>
      <c r="E61" s="73" t="s">
        <v>53</v>
      </c>
      <c r="F61" s="73" t="s">
        <v>54</v>
      </c>
      <c r="G61" s="72" t="s">
        <v>55</v>
      </c>
      <c r="H61" s="73" t="s">
        <v>56</v>
      </c>
      <c r="I61" s="73" t="s">
        <v>336</v>
      </c>
      <c r="J61" s="73"/>
      <c r="K61" s="73" t="s">
        <v>346</v>
      </c>
      <c r="L61" s="82" t="s">
        <v>70</v>
      </c>
      <c r="M61" s="73" t="s">
        <v>347</v>
      </c>
      <c r="N61" s="73" t="s">
        <v>348</v>
      </c>
      <c r="O61" s="73" t="s">
        <v>63</v>
      </c>
      <c r="P61" s="73" t="s">
        <v>92</v>
      </c>
      <c r="Q61" s="73" t="s">
        <v>345</v>
      </c>
      <c r="R61" s="75">
        <v>6</v>
      </c>
      <c r="S61" s="73">
        <v>5</v>
      </c>
      <c r="T61" s="73"/>
      <c r="U61" s="73"/>
      <c r="V61" s="73"/>
      <c r="W61" s="73"/>
      <c r="X61" s="73">
        <v>1</v>
      </c>
      <c r="Y61" s="73">
        <v>1</v>
      </c>
      <c r="Z61" s="73">
        <v>1</v>
      </c>
      <c r="AA61" s="73"/>
      <c r="AB61" s="73"/>
      <c r="AC61" s="73">
        <v>2</v>
      </c>
      <c r="AD61" s="73"/>
      <c r="AE61" s="74"/>
      <c r="AF61" s="73" t="s">
        <v>66</v>
      </c>
      <c r="AG61" s="73" t="s">
        <v>349</v>
      </c>
      <c r="AH61" s="73" t="s">
        <v>66</v>
      </c>
      <c r="AI61" s="135">
        <v>15223913</v>
      </c>
      <c r="AJ61" s="73" t="s">
        <v>340</v>
      </c>
    </row>
    <row r="62" spans="1:36" s="123" customFormat="1" ht="77.45" customHeight="1" x14ac:dyDescent="0.25">
      <c r="A62" s="72" t="s">
        <v>49</v>
      </c>
      <c r="B62" s="72" t="s">
        <v>50</v>
      </c>
      <c r="C62" s="72" t="s">
        <v>341</v>
      </c>
      <c r="D62" s="73" t="s">
        <v>52</v>
      </c>
      <c r="E62" s="73" t="s">
        <v>285</v>
      </c>
      <c r="F62" s="73" t="s">
        <v>350</v>
      </c>
      <c r="G62" s="72" t="s">
        <v>86</v>
      </c>
      <c r="H62" s="73" t="s">
        <v>268</v>
      </c>
      <c r="I62" s="73" t="s">
        <v>336</v>
      </c>
      <c r="J62" s="73"/>
      <c r="K62" s="73" t="s">
        <v>351</v>
      </c>
      <c r="L62" s="56" t="s">
        <v>272</v>
      </c>
      <c r="M62" s="73" t="s">
        <v>352</v>
      </c>
      <c r="N62" s="73" t="s">
        <v>353</v>
      </c>
      <c r="O62" s="73" t="s">
        <v>83</v>
      </c>
      <c r="P62" s="73" t="s">
        <v>64</v>
      </c>
      <c r="Q62" s="73" t="s">
        <v>110</v>
      </c>
      <c r="R62" s="102" t="s">
        <v>354</v>
      </c>
      <c r="S62" s="102" t="s">
        <v>355</v>
      </c>
      <c r="T62" s="73"/>
      <c r="U62" s="73"/>
      <c r="V62" s="73"/>
      <c r="W62" s="74">
        <v>0.96</v>
      </c>
      <c r="X62" s="73"/>
      <c r="Y62" s="74"/>
      <c r="Z62" s="73"/>
      <c r="AA62" s="74">
        <v>0.96</v>
      </c>
      <c r="AB62" s="73"/>
      <c r="AC62" s="73"/>
      <c r="AD62" s="73"/>
      <c r="AE62" s="74">
        <v>0.96</v>
      </c>
      <c r="AF62" s="73" t="s">
        <v>66</v>
      </c>
      <c r="AG62" s="73" t="s">
        <v>66</v>
      </c>
      <c r="AH62" s="73" t="s">
        <v>66</v>
      </c>
      <c r="AI62" s="73" t="s">
        <v>66</v>
      </c>
      <c r="AJ62" s="73" t="s">
        <v>340</v>
      </c>
    </row>
    <row r="63" spans="1:36" s="123" customFormat="1" ht="107.1" customHeight="1" x14ac:dyDescent="0.25">
      <c r="A63" s="72" t="s">
        <v>49</v>
      </c>
      <c r="B63" s="72" t="s">
        <v>50</v>
      </c>
      <c r="C63" s="72" t="s">
        <v>341</v>
      </c>
      <c r="D63" s="73" t="s">
        <v>52</v>
      </c>
      <c r="E63" s="73" t="s">
        <v>285</v>
      </c>
      <c r="F63" s="73" t="s">
        <v>350</v>
      </c>
      <c r="G63" s="72" t="s">
        <v>86</v>
      </c>
      <c r="H63" s="73" t="s">
        <v>268</v>
      </c>
      <c r="I63" s="73" t="s">
        <v>336</v>
      </c>
      <c r="J63" s="73"/>
      <c r="K63" s="73" t="s">
        <v>356</v>
      </c>
      <c r="L63" s="56" t="s">
        <v>272</v>
      </c>
      <c r="M63" s="73" t="s">
        <v>357</v>
      </c>
      <c r="N63" s="73" t="s">
        <v>358</v>
      </c>
      <c r="O63" s="73" t="s">
        <v>83</v>
      </c>
      <c r="P63" s="73" t="s">
        <v>64</v>
      </c>
      <c r="Q63" s="73" t="s">
        <v>110</v>
      </c>
      <c r="R63" s="102" t="s">
        <v>359</v>
      </c>
      <c r="S63" s="102" t="s">
        <v>360</v>
      </c>
      <c r="T63" s="73"/>
      <c r="U63" s="73"/>
      <c r="V63" s="73"/>
      <c r="W63" s="74">
        <v>0.96</v>
      </c>
      <c r="X63" s="73"/>
      <c r="Y63" s="74"/>
      <c r="Z63" s="73"/>
      <c r="AA63" s="74">
        <v>0.96</v>
      </c>
      <c r="AB63" s="73"/>
      <c r="AC63" s="73"/>
      <c r="AD63" s="73"/>
      <c r="AE63" s="74">
        <v>0.96</v>
      </c>
      <c r="AF63" s="73" t="s">
        <v>66</v>
      </c>
      <c r="AG63" s="73" t="s">
        <v>66</v>
      </c>
      <c r="AH63" s="73" t="s">
        <v>66</v>
      </c>
      <c r="AI63" s="73" t="s">
        <v>66</v>
      </c>
      <c r="AJ63" s="73" t="s">
        <v>340</v>
      </c>
    </row>
    <row r="64" spans="1:36" s="123" customFormat="1" ht="70.5" customHeight="1" x14ac:dyDescent="0.25">
      <c r="A64" s="72" t="s">
        <v>49</v>
      </c>
      <c r="B64" s="72" t="s">
        <v>50</v>
      </c>
      <c r="C64" s="72" t="s">
        <v>341</v>
      </c>
      <c r="D64" s="73" t="s">
        <v>52</v>
      </c>
      <c r="E64" s="73" t="s">
        <v>285</v>
      </c>
      <c r="F64" s="73" t="s">
        <v>350</v>
      </c>
      <c r="G64" s="72" t="s">
        <v>86</v>
      </c>
      <c r="H64" s="73" t="s">
        <v>268</v>
      </c>
      <c r="I64" s="73" t="s">
        <v>336</v>
      </c>
      <c r="J64" s="73"/>
      <c r="K64" s="73" t="s">
        <v>361</v>
      </c>
      <c r="L64" s="56" t="s">
        <v>272</v>
      </c>
      <c r="M64" s="73" t="s">
        <v>362</v>
      </c>
      <c r="N64" s="73" t="s">
        <v>363</v>
      </c>
      <c r="O64" s="73" t="s">
        <v>83</v>
      </c>
      <c r="P64" s="73" t="s">
        <v>64</v>
      </c>
      <c r="Q64" s="73" t="s">
        <v>110</v>
      </c>
      <c r="R64" s="102" t="s">
        <v>359</v>
      </c>
      <c r="S64" s="102" t="s">
        <v>360</v>
      </c>
      <c r="T64" s="73"/>
      <c r="U64" s="73"/>
      <c r="V64" s="73"/>
      <c r="W64" s="74">
        <v>0.96</v>
      </c>
      <c r="X64" s="73"/>
      <c r="Y64" s="74"/>
      <c r="Z64" s="73"/>
      <c r="AA64" s="74">
        <v>0.96</v>
      </c>
      <c r="AB64" s="73"/>
      <c r="AC64" s="73"/>
      <c r="AD64" s="73"/>
      <c r="AE64" s="74">
        <v>0.96</v>
      </c>
      <c r="AF64" s="73" t="s">
        <v>66</v>
      </c>
      <c r="AG64" s="73" t="s">
        <v>66</v>
      </c>
      <c r="AH64" s="73" t="s">
        <v>66</v>
      </c>
      <c r="AI64" s="73" t="s">
        <v>66</v>
      </c>
      <c r="AJ64" s="73" t="s">
        <v>340</v>
      </c>
    </row>
    <row r="65" spans="1:36" s="123" customFormat="1" ht="70.5" customHeight="1" x14ac:dyDescent="0.25">
      <c r="A65" s="72" t="s">
        <v>49</v>
      </c>
      <c r="B65" s="72" t="s">
        <v>50</v>
      </c>
      <c r="C65" s="72" t="s">
        <v>84</v>
      </c>
      <c r="D65" s="73" t="s">
        <v>52</v>
      </c>
      <c r="E65" s="73" t="s">
        <v>53</v>
      </c>
      <c r="F65" s="73" t="s">
        <v>121</v>
      </c>
      <c r="G65" s="72" t="s">
        <v>55</v>
      </c>
      <c r="H65" s="73" t="s">
        <v>56</v>
      </c>
      <c r="I65" s="73" t="s">
        <v>336</v>
      </c>
      <c r="J65" s="73"/>
      <c r="K65" s="73" t="s">
        <v>364</v>
      </c>
      <c r="L65" s="73" t="s">
        <v>70</v>
      </c>
      <c r="M65" s="73" t="s">
        <v>365</v>
      </c>
      <c r="N65" s="73" t="s">
        <v>366</v>
      </c>
      <c r="O65" s="73" t="s">
        <v>83</v>
      </c>
      <c r="P65" s="73" t="s">
        <v>92</v>
      </c>
      <c r="Q65" s="73" t="s">
        <v>345</v>
      </c>
      <c r="R65" s="75">
        <v>4</v>
      </c>
      <c r="S65" s="75">
        <v>8</v>
      </c>
      <c r="T65" s="73"/>
      <c r="U65" s="73"/>
      <c r="V65" s="75">
        <v>1</v>
      </c>
      <c r="W65" s="73">
        <v>1</v>
      </c>
      <c r="X65" s="73">
        <v>1</v>
      </c>
      <c r="Y65" s="103"/>
      <c r="Z65" s="73">
        <v>1</v>
      </c>
      <c r="AA65" s="73">
        <v>1</v>
      </c>
      <c r="AB65" s="73">
        <v>1</v>
      </c>
      <c r="AC65" s="73">
        <v>1</v>
      </c>
      <c r="AD65" s="73">
        <v>1</v>
      </c>
      <c r="AE65" s="103"/>
      <c r="AF65" s="73" t="s">
        <v>367</v>
      </c>
      <c r="AG65" s="113" t="s">
        <v>94</v>
      </c>
      <c r="AH65" s="56" t="s">
        <v>235</v>
      </c>
      <c r="AI65" s="148">
        <v>47696348</v>
      </c>
      <c r="AJ65" s="73" t="s">
        <v>340</v>
      </c>
    </row>
    <row r="66" spans="1:36" s="123" customFormat="1" ht="92.45" customHeight="1" x14ac:dyDescent="0.25">
      <c r="A66" s="72" t="s">
        <v>49</v>
      </c>
      <c r="B66" s="72" t="s">
        <v>50</v>
      </c>
      <c r="C66" s="72" t="s">
        <v>341</v>
      </c>
      <c r="D66" s="73" t="s">
        <v>52</v>
      </c>
      <c r="E66" s="73" t="s">
        <v>53</v>
      </c>
      <c r="F66" s="73" t="s">
        <v>54</v>
      </c>
      <c r="G66" s="72" t="s">
        <v>86</v>
      </c>
      <c r="H66" s="73" t="s">
        <v>56</v>
      </c>
      <c r="I66" s="73" t="s">
        <v>336</v>
      </c>
      <c r="J66" s="73"/>
      <c r="K66" s="73" t="s">
        <v>368</v>
      </c>
      <c r="L66" s="73" t="s">
        <v>70</v>
      </c>
      <c r="M66" s="73" t="s">
        <v>369</v>
      </c>
      <c r="N66" s="73" t="s">
        <v>370</v>
      </c>
      <c r="O66" s="73" t="s">
        <v>83</v>
      </c>
      <c r="P66" s="73" t="s">
        <v>92</v>
      </c>
      <c r="Q66" s="73" t="s">
        <v>345</v>
      </c>
      <c r="R66" s="75">
        <v>0</v>
      </c>
      <c r="S66" s="73">
        <v>14</v>
      </c>
      <c r="T66" s="73"/>
      <c r="U66" s="73"/>
      <c r="V66" s="73">
        <v>2</v>
      </c>
      <c r="W66" s="73">
        <v>2</v>
      </c>
      <c r="X66" s="73">
        <v>2</v>
      </c>
      <c r="Y66" s="74"/>
      <c r="Z66" s="73"/>
      <c r="AA66" s="73">
        <v>2</v>
      </c>
      <c r="AB66" s="73">
        <v>2</v>
      </c>
      <c r="AC66" s="73">
        <v>2</v>
      </c>
      <c r="AD66" s="73">
        <v>2</v>
      </c>
      <c r="AE66" s="74"/>
      <c r="AF66" s="73" t="s">
        <v>367</v>
      </c>
      <c r="AG66" s="73" t="s">
        <v>371</v>
      </c>
      <c r="AH66" s="56" t="s">
        <v>235</v>
      </c>
      <c r="AI66" s="148">
        <v>22630730</v>
      </c>
      <c r="AJ66" s="73" t="s">
        <v>340</v>
      </c>
    </row>
    <row r="67" spans="1:36" s="123" customFormat="1" ht="70.5" customHeight="1" thickBot="1" x14ac:dyDescent="0.3">
      <c r="A67" s="224" t="s">
        <v>49</v>
      </c>
      <c r="B67" s="224" t="s">
        <v>50</v>
      </c>
      <c r="C67" s="224" t="s">
        <v>341</v>
      </c>
      <c r="D67" s="86" t="s">
        <v>52</v>
      </c>
      <c r="E67" s="86" t="s">
        <v>53</v>
      </c>
      <c r="F67" s="86" t="s">
        <v>54</v>
      </c>
      <c r="G67" s="224" t="s">
        <v>86</v>
      </c>
      <c r="H67" s="86" t="s">
        <v>104</v>
      </c>
      <c r="I67" s="86" t="s">
        <v>336</v>
      </c>
      <c r="J67" s="86"/>
      <c r="K67" s="86" t="s">
        <v>372</v>
      </c>
      <c r="L67" s="86" t="s">
        <v>113</v>
      </c>
      <c r="M67" s="86" t="s">
        <v>373</v>
      </c>
      <c r="N67" s="86" t="s">
        <v>374</v>
      </c>
      <c r="O67" s="86" t="s">
        <v>83</v>
      </c>
      <c r="P67" s="86" t="s">
        <v>92</v>
      </c>
      <c r="Q67" s="86" t="s">
        <v>345</v>
      </c>
      <c r="R67" s="219">
        <v>7</v>
      </c>
      <c r="S67" s="86">
        <v>8</v>
      </c>
      <c r="T67" s="86"/>
      <c r="U67" s="86">
        <v>1</v>
      </c>
      <c r="V67" s="86">
        <v>1</v>
      </c>
      <c r="W67" s="86"/>
      <c r="X67" s="86">
        <v>1</v>
      </c>
      <c r="Y67" s="86"/>
      <c r="Z67" s="86">
        <v>1</v>
      </c>
      <c r="AA67" s="86">
        <v>1</v>
      </c>
      <c r="AB67" s="86">
        <v>1</v>
      </c>
      <c r="AC67" s="86">
        <v>1</v>
      </c>
      <c r="AD67" s="86">
        <v>1</v>
      </c>
      <c r="AE67" s="86"/>
      <c r="AF67" s="86" t="s">
        <v>367</v>
      </c>
      <c r="AG67" s="107" t="s">
        <v>111</v>
      </c>
      <c r="AH67" s="107" t="s">
        <v>202</v>
      </c>
      <c r="AI67" s="192">
        <v>104318064</v>
      </c>
      <c r="AJ67" s="78" t="s">
        <v>340</v>
      </c>
    </row>
    <row r="68" spans="1:36" s="123" customFormat="1" ht="86.45" customHeight="1" x14ac:dyDescent="0.25">
      <c r="A68" s="72" t="s">
        <v>375</v>
      </c>
      <c r="B68" s="72" t="s">
        <v>50</v>
      </c>
      <c r="C68" s="72" t="s">
        <v>84</v>
      </c>
      <c r="D68" s="73" t="s">
        <v>52</v>
      </c>
      <c r="E68" s="73" t="s">
        <v>53</v>
      </c>
      <c r="F68" s="73" t="s">
        <v>54</v>
      </c>
      <c r="G68" s="73" t="s">
        <v>86</v>
      </c>
      <c r="H68" s="73" t="s">
        <v>187</v>
      </c>
      <c r="I68" s="73" t="s">
        <v>376</v>
      </c>
      <c r="J68" s="73"/>
      <c r="K68" s="56" t="s">
        <v>377</v>
      </c>
      <c r="L68" s="73" t="s">
        <v>189</v>
      </c>
      <c r="M68" s="56" t="s">
        <v>378</v>
      </c>
      <c r="N68" s="56" t="s">
        <v>379</v>
      </c>
      <c r="O68" s="73" t="s">
        <v>83</v>
      </c>
      <c r="P68" s="73" t="s">
        <v>64</v>
      </c>
      <c r="Q68" s="73" t="s">
        <v>154</v>
      </c>
      <c r="R68" s="75">
        <v>0</v>
      </c>
      <c r="S68" s="74">
        <v>0.5</v>
      </c>
      <c r="T68" s="73"/>
      <c r="U68" s="73"/>
      <c r="V68" s="74"/>
      <c r="W68" s="73"/>
      <c r="X68" s="73"/>
      <c r="Y68" s="74">
        <v>0.25</v>
      </c>
      <c r="Z68" s="73"/>
      <c r="AA68" s="73"/>
      <c r="AB68" s="74"/>
      <c r="AC68" s="73"/>
      <c r="AD68" s="73"/>
      <c r="AE68" s="74">
        <v>0.25</v>
      </c>
      <c r="AF68" s="73" t="s">
        <v>66</v>
      </c>
      <c r="AG68" s="73" t="s">
        <v>66</v>
      </c>
      <c r="AH68" s="73" t="s">
        <v>66</v>
      </c>
      <c r="AI68" s="73" t="s">
        <v>66</v>
      </c>
      <c r="AJ68" s="57" t="s">
        <v>380</v>
      </c>
    </row>
    <row r="69" spans="1:36" s="123" customFormat="1" ht="86.45" customHeight="1" x14ac:dyDescent="0.25">
      <c r="A69" s="81" t="s">
        <v>375</v>
      </c>
      <c r="B69" s="81" t="s">
        <v>50</v>
      </c>
      <c r="C69" s="81" t="s">
        <v>84</v>
      </c>
      <c r="D69" s="57" t="s">
        <v>52</v>
      </c>
      <c r="E69" s="57" t="s">
        <v>53</v>
      </c>
      <c r="F69" s="57" t="s">
        <v>54</v>
      </c>
      <c r="G69" s="57" t="s">
        <v>86</v>
      </c>
      <c r="H69" s="57" t="s">
        <v>187</v>
      </c>
      <c r="I69" s="57" t="s">
        <v>376</v>
      </c>
      <c r="J69" s="57"/>
      <c r="K69" s="57" t="s">
        <v>381</v>
      </c>
      <c r="L69" s="57" t="s">
        <v>189</v>
      </c>
      <c r="M69" s="57" t="s">
        <v>382</v>
      </c>
      <c r="N69" s="57" t="s">
        <v>383</v>
      </c>
      <c r="O69" s="57" t="s">
        <v>83</v>
      </c>
      <c r="P69" s="57" t="s">
        <v>64</v>
      </c>
      <c r="Q69" s="57" t="s">
        <v>154</v>
      </c>
      <c r="R69" s="84">
        <v>0</v>
      </c>
      <c r="S69" s="83">
        <v>0.5</v>
      </c>
      <c r="T69" s="57" t="s">
        <v>267</v>
      </c>
      <c r="U69" s="57" t="s">
        <v>267</v>
      </c>
      <c r="V69" s="57" t="s">
        <v>267</v>
      </c>
      <c r="W69" s="57" t="s">
        <v>267</v>
      </c>
      <c r="X69" s="57" t="s">
        <v>267</v>
      </c>
      <c r="Y69" s="83">
        <v>0.25</v>
      </c>
      <c r="Z69" s="57" t="s">
        <v>267</v>
      </c>
      <c r="AA69" s="57" t="s">
        <v>267</v>
      </c>
      <c r="AB69" s="57" t="s">
        <v>267</v>
      </c>
      <c r="AC69" s="57" t="s">
        <v>267</v>
      </c>
      <c r="AD69" s="57" t="s">
        <v>267</v>
      </c>
      <c r="AE69" s="83">
        <v>0.25</v>
      </c>
      <c r="AF69" s="57" t="s">
        <v>66</v>
      </c>
      <c r="AG69" s="57" t="s">
        <v>66</v>
      </c>
      <c r="AH69" s="57" t="s">
        <v>66</v>
      </c>
      <c r="AI69" s="57" t="s">
        <v>66</v>
      </c>
      <c r="AJ69" s="57" t="s">
        <v>380</v>
      </c>
    </row>
    <row r="70" spans="1:36" s="123" customFormat="1" ht="86.45" customHeight="1" x14ac:dyDescent="0.25">
      <c r="A70" s="72" t="s">
        <v>375</v>
      </c>
      <c r="B70" s="72" t="s">
        <v>50</v>
      </c>
      <c r="C70" s="72" t="s">
        <v>84</v>
      </c>
      <c r="D70" s="73" t="s">
        <v>52</v>
      </c>
      <c r="E70" s="73" t="s">
        <v>53</v>
      </c>
      <c r="F70" s="73" t="s">
        <v>54</v>
      </c>
      <c r="G70" s="73" t="s">
        <v>86</v>
      </c>
      <c r="H70" s="73" t="s">
        <v>187</v>
      </c>
      <c r="I70" s="73" t="s">
        <v>376</v>
      </c>
      <c r="J70" s="73"/>
      <c r="K70" s="56" t="s">
        <v>384</v>
      </c>
      <c r="L70" s="73" t="s">
        <v>189</v>
      </c>
      <c r="M70" s="56" t="s">
        <v>385</v>
      </c>
      <c r="N70" s="56" t="s">
        <v>386</v>
      </c>
      <c r="O70" s="73" t="s">
        <v>83</v>
      </c>
      <c r="P70" s="73" t="s">
        <v>92</v>
      </c>
      <c r="Q70" s="73" t="s">
        <v>154</v>
      </c>
      <c r="R70" s="84">
        <v>0</v>
      </c>
      <c r="S70" s="74" t="s">
        <v>216</v>
      </c>
      <c r="T70" s="73"/>
      <c r="U70" s="73"/>
      <c r="V70" s="74"/>
      <c r="W70" s="73"/>
      <c r="X70" s="73"/>
      <c r="Y70" s="74">
        <v>1</v>
      </c>
      <c r="Z70" s="73"/>
      <c r="AA70" s="73"/>
      <c r="AB70" s="74"/>
      <c r="AC70" s="73"/>
      <c r="AD70" s="73"/>
      <c r="AE70" s="74">
        <v>1</v>
      </c>
      <c r="AF70" s="73" t="s">
        <v>66</v>
      </c>
      <c r="AG70" s="73" t="s">
        <v>66</v>
      </c>
      <c r="AH70" s="73" t="s">
        <v>66</v>
      </c>
      <c r="AI70" s="73" t="s">
        <v>66</v>
      </c>
      <c r="AJ70" s="73" t="s">
        <v>380</v>
      </c>
    </row>
    <row r="71" spans="1:36" s="123" customFormat="1" ht="86.45" customHeight="1" x14ac:dyDescent="0.25">
      <c r="A71" s="72" t="s">
        <v>375</v>
      </c>
      <c r="B71" s="72" t="s">
        <v>50</v>
      </c>
      <c r="C71" s="72" t="s">
        <v>84</v>
      </c>
      <c r="D71" s="73" t="s">
        <v>52</v>
      </c>
      <c r="E71" s="73" t="s">
        <v>53</v>
      </c>
      <c r="F71" s="73" t="s">
        <v>54</v>
      </c>
      <c r="G71" s="73" t="s">
        <v>86</v>
      </c>
      <c r="H71" s="73" t="s">
        <v>187</v>
      </c>
      <c r="I71" s="73" t="s">
        <v>376</v>
      </c>
      <c r="J71" s="73"/>
      <c r="K71" s="56" t="s">
        <v>387</v>
      </c>
      <c r="L71" s="73" t="s">
        <v>189</v>
      </c>
      <c r="M71" s="56" t="s">
        <v>388</v>
      </c>
      <c r="N71" s="56" t="s">
        <v>389</v>
      </c>
      <c r="O71" s="73" t="s">
        <v>83</v>
      </c>
      <c r="P71" s="73" t="s">
        <v>64</v>
      </c>
      <c r="Q71" s="73" t="s">
        <v>154</v>
      </c>
      <c r="R71" s="84">
        <v>0</v>
      </c>
      <c r="S71" s="46" t="s">
        <v>216</v>
      </c>
      <c r="T71" s="73"/>
      <c r="U71" s="73"/>
      <c r="V71" s="73"/>
      <c r="W71" s="73"/>
      <c r="X71" s="73"/>
      <c r="Y71" s="105">
        <v>1</v>
      </c>
      <c r="Z71" s="73"/>
      <c r="AA71" s="73"/>
      <c r="AB71" s="73"/>
      <c r="AC71" s="73"/>
      <c r="AD71" s="73"/>
      <c r="AE71" s="105">
        <v>1</v>
      </c>
      <c r="AF71" s="73" t="s">
        <v>66</v>
      </c>
      <c r="AG71" s="73" t="s">
        <v>66</v>
      </c>
      <c r="AH71" s="73" t="s">
        <v>66</v>
      </c>
      <c r="AI71" s="73" t="s">
        <v>66</v>
      </c>
      <c r="AJ71" s="73" t="s">
        <v>380</v>
      </c>
    </row>
    <row r="72" spans="1:36" s="123" customFormat="1" ht="67.5" customHeight="1" x14ac:dyDescent="0.25">
      <c r="A72" s="72" t="s">
        <v>375</v>
      </c>
      <c r="B72" s="72" t="s">
        <v>50</v>
      </c>
      <c r="C72" s="72" t="s">
        <v>84</v>
      </c>
      <c r="D72" s="73" t="s">
        <v>52</v>
      </c>
      <c r="E72" s="73" t="s">
        <v>53</v>
      </c>
      <c r="F72" s="73" t="s">
        <v>54</v>
      </c>
      <c r="G72" s="73" t="s">
        <v>86</v>
      </c>
      <c r="H72" s="73" t="s">
        <v>187</v>
      </c>
      <c r="I72" s="73" t="s">
        <v>376</v>
      </c>
      <c r="J72" s="73"/>
      <c r="K72" s="56" t="s">
        <v>390</v>
      </c>
      <c r="L72" s="73" t="s">
        <v>189</v>
      </c>
      <c r="M72" s="56" t="s">
        <v>391</v>
      </c>
      <c r="N72" s="56" t="s">
        <v>392</v>
      </c>
      <c r="O72" s="73" t="s">
        <v>73</v>
      </c>
      <c r="P72" s="73" t="s">
        <v>64</v>
      </c>
      <c r="Q72" s="73" t="s">
        <v>154</v>
      </c>
      <c r="R72" s="84">
        <v>0</v>
      </c>
      <c r="S72" s="74">
        <v>1</v>
      </c>
      <c r="T72" s="73"/>
      <c r="U72" s="73"/>
      <c r="V72" s="73"/>
      <c r="W72" s="73"/>
      <c r="X72" s="73"/>
      <c r="Y72" s="74">
        <v>0.5</v>
      </c>
      <c r="Z72" s="73"/>
      <c r="AA72" s="73"/>
      <c r="AB72" s="73"/>
      <c r="AC72" s="73"/>
      <c r="AD72" s="73"/>
      <c r="AE72" s="74">
        <v>0.5</v>
      </c>
      <c r="AF72" s="56" t="s">
        <v>367</v>
      </c>
      <c r="AG72" s="113" t="s">
        <v>393</v>
      </c>
      <c r="AH72" s="56" t="s">
        <v>394</v>
      </c>
      <c r="AI72" s="148">
        <v>731506000</v>
      </c>
      <c r="AJ72" s="73" t="s">
        <v>380</v>
      </c>
    </row>
    <row r="73" spans="1:36" s="123" customFormat="1" ht="67.5" customHeight="1" x14ac:dyDescent="0.25">
      <c r="A73" s="180" t="s">
        <v>375</v>
      </c>
      <c r="B73" s="125" t="s">
        <v>50</v>
      </c>
      <c r="C73" s="125" t="s">
        <v>84</v>
      </c>
      <c r="D73" s="122" t="s">
        <v>52</v>
      </c>
      <c r="E73" s="122" t="s">
        <v>53</v>
      </c>
      <c r="F73" s="122" t="s">
        <v>54</v>
      </c>
      <c r="G73" s="56" t="s">
        <v>86</v>
      </c>
      <c r="H73" s="122" t="s">
        <v>187</v>
      </c>
      <c r="I73" s="122" t="s">
        <v>376</v>
      </c>
      <c r="J73" s="56"/>
      <c r="K73" s="82" t="s">
        <v>395</v>
      </c>
      <c r="L73" s="73" t="s">
        <v>189</v>
      </c>
      <c r="M73" s="56" t="s">
        <v>396</v>
      </c>
      <c r="N73" s="56" t="s">
        <v>397</v>
      </c>
      <c r="O73" s="73" t="s">
        <v>83</v>
      </c>
      <c r="P73" s="73" t="s">
        <v>64</v>
      </c>
      <c r="Q73" s="56" t="s">
        <v>154</v>
      </c>
      <c r="R73" s="56" t="s">
        <v>267</v>
      </c>
      <c r="S73" s="46" t="s">
        <v>216</v>
      </c>
      <c r="T73" s="115" t="s">
        <v>267</v>
      </c>
      <c r="U73" s="115" t="s">
        <v>267</v>
      </c>
      <c r="V73" s="115" t="s">
        <v>267</v>
      </c>
      <c r="W73" s="115" t="s">
        <v>267</v>
      </c>
      <c r="X73" s="115" t="s">
        <v>267</v>
      </c>
      <c r="Y73" s="105">
        <v>1</v>
      </c>
      <c r="Z73" s="115" t="s">
        <v>267</v>
      </c>
      <c r="AA73" s="115" t="s">
        <v>267</v>
      </c>
      <c r="AB73" s="115" t="s">
        <v>267</v>
      </c>
      <c r="AC73" s="56" t="s">
        <v>267</v>
      </c>
      <c r="AD73" s="164"/>
      <c r="AE73" s="105">
        <v>1</v>
      </c>
      <c r="AF73" s="73" t="s">
        <v>66</v>
      </c>
      <c r="AG73" s="73" t="s">
        <v>66</v>
      </c>
      <c r="AH73" s="73" t="s">
        <v>66</v>
      </c>
      <c r="AI73" s="73" t="s">
        <v>66</v>
      </c>
      <c r="AJ73" s="73" t="s">
        <v>380</v>
      </c>
    </row>
    <row r="74" spans="1:36" s="123" customFormat="1" ht="67.5" customHeight="1" x14ac:dyDescent="0.25">
      <c r="A74" s="72" t="s">
        <v>375</v>
      </c>
      <c r="B74" s="72" t="s">
        <v>50</v>
      </c>
      <c r="C74" s="72" t="s">
        <v>84</v>
      </c>
      <c r="D74" s="73" t="s">
        <v>52</v>
      </c>
      <c r="E74" s="73" t="s">
        <v>53</v>
      </c>
      <c r="F74" s="73" t="s">
        <v>54</v>
      </c>
      <c r="G74" s="56" t="s">
        <v>86</v>
      </c>
      <c r="H74" s="73" t="s">
        <v>187</v>
      </c>
      <c r="I74" s="73" t="s">
        <v>376</v>
      </c>
      <c r="J74" s="56" t="s">
        <v>398</v>
      </c>
      <c r="K74" s="56" t="s">
        <v>399</v>
      </c>
      <c r="L74" s="73" t="s">
        <v>189</v>
      </c>
      <c r="M74" s="56" t="s">
        <v>400</v>
      </c>
      <c r="N74" s="56" t="s">
        <v>397</v>
      </c>
      <c r="O74" s="73" t="s">
        <v>83</v>
      </c>
      <c r="P74" s="73" t="s">
        <v>64</v>
      </c>
      <c r="Q74" s="73" t="s">
        <v>154</v>
      </c>
      <c r="R74" s="84">
        <v>0</v>
      </c>
      <c r="S74" s="46" t="s">
        <v>401</v>
      </c>
      <c r="T74" s="73"/>
      <c r="U74" s="73"/>
      <c r="V74" s="73"/>
      <c r="W74" s="73"/>
      <c r="X74" s="73"/>
      <c r="Y74" s="105">
        <v>1</v>
      </c>
      <c r="Z74" s="73"/>
      <c r="AA74" s="73"/>
      <c r="AB74" s="73"/>
      <c r="AC74" s="73"/>
      <c r="AD74" s="73"/>
      <c r="AE74" s="105">
        <v>1</v>
      </c>
      <c r="AF74" s="73" t="s">
        <v>66</v>
      </c>
      <c r="AG74" s="73" t="s">
        <v>66</v>
      </c>
      <c r="AH74" s="73" t="s">
        <v>66</v>
      </c>
      <c r="AI74" s="73" t="s">
        <v>66</v>
      </c>
      <c r="AJ74" s="73" t="s">
        <v>380</v>
      </c>
    </row>
    <row r="75" spans="1:36" s="123" customFormat="1" ht="67.5" customHeight="1" x14ac:dyDescent="0.25">
      <c r="A75" s="72" t="s">
        <v>375</v>
      </c>
      <c r="B75" s="72" t="s">
        <v>50</v>
      </c>
      <c r="C75" s="72" t="s">
        <v>84</v>
      </c>
      <c r="D75" s="73" t="s">
        <v>52</v>
      </c>
      <c r="E75" s="73" t="s">
        <v>53</v>
      </c>
      <c r="F75" s="73" t="s">
        <v>54</v>
      </c>
      <c r="G75" s="73" t="s">
        <v>86</v>
      </c>
      <c r="H75" s="73" t="s">
        <v>187</v>
      </c>
      <c r="I75" s="73" t="s">
        <v>376</v>
      </c>
      <c r="J75" s="56" t="s">
        <v>398</v>
      </c>
      <c r="K75" s="73" t="s">
        <v>402</v>
      </c>
      <c r="L75" s="73" t="s">
        <v>189</v>
      </c>
      <c r="M75" s="56" t="s">
        <v>403</v>
      </c>
      <c r="N75" s="56" t="s">
        <v>404</v>
      </c>
      <c r="O75" s="73" t="s">
        <v>83</v>
      </c>
      <c r="P75" s="73" t="s">
        <v>64</v>
      </c>
      <c r="Q75" s="73" t="s">
        <v>154</v>
      </c>
      <c r="R75" s="84">
        <v>0</v>
      </c>
      <c r="S75" s="46" t="s">
        <v>401</v>
      </c>
      <c r="T75" s="73"/>
      <c r="U75" s="73"/>
      <c r="V75" s="73"/>
      <c r="W75" s="73"/>
      <c r="X75" s="73"/>
      <c r="Y75" s="105">
        <v>1</v>
      </c>
      <c r="Z75" s="73"/>
      <c r="AA75" s="73"/>
      <c r="AB75" s="73"/>
      <c r="AC75" s="73"/>
      <c r="AD75" s="73"/>
      <c r="AE75" s="105">
        <v>1</v>
      </c>
      <c r="AF75" s="73" t="s">
        <v>66</v>
      </c>
      <c r="AG75" s="73" t="s">
        <v>66</v>
      </c>
      <c r="AH75" s="73" t="s">
        <v>66</v>
      </c>
      <c r="AI75" s="73" t="s">
        <v>66</v>
      </c>
      <c r="AJ75" s="73" t="s">
        <v>380</v>
      </c>
    </row>
    <row r="76" spans="1:36" s="123" customFormat="1" ht="67.5" customHeight="1" thickBot="1" x14ac:dyDescent="0.3">
      <c r="A76" s="77" t="s">
        <v>375</v>
      </c>
      <c r="B76" s="77" t="s">
        <v>50</v>
      </c>
      <c r="C76" s="77" t="s">
        <v>84</v>
      </c>
      <c r="D76" s="78" t="s">
        <v>52</v>
      </c>
      <c r="E76" s="78" t="s">
        <v>53</v>
      </c>
      <c r="F76" s="78" t="s">
        <v>54</v>
      </c>
      <c r="G76" s="78" t="s">
        <v>86</v>
      </c>
      <c r="H76" s="78" t="s">
        <v>187</v>
      </c>
      <c r="I76" s="78" t="s">
        <v>376</v>
      </c>
      <c r="J76" s="79" t="s">
        <v>405</v>
      </c>
      <c r="K76" s="78" t="s">
        <v>406</v>
      </c>
      <c r="L76" s="78" t="s">
        <v>189</v>
      </c>
      <c r="M76" s="79" t="s">
        <v>407</v>
      </c>
      <c r="N76" s="79" t="s">
        <v>408</v>
      </c>
      <c r="O76" s="78" t="s">
        <v>63</v>
      </c>
      <c r="P76" s="78" t="s">
        <v>64</v>
      </c>
      <c r="Q76" s="78" t="s">
        <v>154</v>
      </c>
      <c r="R76" s="104">
        <v>0</v>
      </c>
      <c r="S76" s="63" t="s">
        <v>401</v>
      </c>
      <c r="T76" s="78"/>
      <c r="U76" s="78"/>
      <c r="V76" s="78"/>
      <c r="W76" s="78"/>
      <c r="X76" s="78"/>
      <c r="Y76" s="90">
        <v>1</v>
      </c>
      <c r="Z76" s="78"/>
      <c r="AA76" s="78"/>
      <c r="AB76" s="78"/>
      <c r="AC76" s="78"/>
      <c r="AD76" s="78"/>
      <c r="AE76" s="90">
        <v>1</v>
      </c>
      <c r="AF76" s="78" t="s">
        <v>66</v>
      </c>
      <c r="AG76" s="78" t="s">
        <v>66</v>
      </c>
      <c r="AH76" s="78" t="s">
        <v>66</v>
      </c>
      <c r="AI76" s="78" t="s">
        <v>66</v>
      </c>
      <c r="AJ76" s="78" t="s">
        <v>380</v>
      </c>
    </row>
    <row r="77" spans="1:36" s="123" customFormat="1" ht="68.45" customHeight="1" x14ac:dyDescent="0.25">
      <c r="A77" s="81" t="s">
        <v>375</v>
      </c>
      <c r="B77" s="81" t="s">
        <v>50</v>
      </c>
      <c r="C77" s="81" t="s">
        <v>84</v>
      </c>
      <c r="D77" s="57" t="s">
        <v>52</v>
      </c>
      <c r="E77" s="57" t="s">
        <v>53</v>
      </c>
      <c r="F77" s="57" t="s">
        <v>350</v>
      </c>
      <c r="G77" s="72" t="s">
        <v>55</v>
      </c>
      <c r="H77" s="57" t="s">
        <v>409</v>
      </c>
      <c r="I77" s="82" t="s">
        <v>410</v>
      </c>
      <c r="J77" s="56" t="s">
        <v>411</v>
      </c>
      <c r="K77" s="82" t="s">
        <v>412</v>
      </c>
      <c r="L77" s="57" t="s">
        <v>413</v>
      </c>
      <c r="M77" s="82" t="s">
        <v>414</v>
      </c>
      <c r="N77" s="82" t="s">
        <v>415</v>
      </c>
      <c r="O77" s="57" t="s">
        <v>83</v>
      </c>
      <c r="P77" s="57" t="s">
        <v>92</v>
      </c>
      <c r="Q77" s="57" t="s">
        <v>154</v>
      </c>
      <c r="R77" s="57">
        <v>16</v>
      </c>
      <c r="S77" s="57">
        <v>14</v>
      </c>
      <c r="T77" s="57"/>
      <c r="U77" s="57"/>
      <c r="V77" s="57"/>
      <c r="W77" s="57"/>
      <c r="X77" s="57"/>
      <c r="Y77" s="57">
        <v>7</v>
      </c>
      <c r="Z77" s="57"/>
      <c r="AA77" s="57"/>
      <c r="AB77" s="57"/>
      <c r="AC77" s="57"/>
      <c r="AD77" s="57"/>
      <c r="AE77" s="57">
        <v>7</v>
      </c>
      <c r="AF77" s="82" t="s">
        <v>416</v>
      </c>
      <c r="AG77" s="82" t="s">
        <v>417</v>
      </c>
      <c r="AH77" s="82" t="s">
        <v>418</v>
      </c>
      <c r="AI77" s="153">
        <v>127891657</v>
      </c>
      <c r="AJ77" s="57" t="s">
        <v>419</v>
      </c>
    </row>
    <row r="78" spans="1:36" s="123" customFormat="1" ht="68.45" customHeight="1" x14ac:dyDescent="0.25">
      <c r="A78" s="72" t="s">
        <v>375</v>
      </c>
      <c r="B78" s="72" t="s">
        <v>50</v>
      </c>
      <c r="C78" s="72" t="s">
        <v>84</v>
      </c>
      <c r="D78" s="73" t="s">
        <v>52</v>
      </c>
      <c r="E78" s="73" t="s">
        <v>53</v>
      </c>
      <c r="F78" s="73" t="s">
        <v>350</v>
      </c>
      <c r="G78" s="72" t="s">
        <v>55</v>
      </c>
      <c r="H78" s="73" t="s">
        <v>409</v>
      </c>
      <c r="I78" s="56" t="s">
        <v>410</v>
      </c>
      <c r="J78" s="56" t="s">
        <v>411</v>
      </c>
      <c r="K78" s="56" t="s">
        <v>420</v>
      </c>
      <c r="L78" s="73" t="s">
        <v>421</v>
      </c>
      <c r="M78" s="56" t="s">
        <v>422</v>
      </c>
      <c r="N78" s="56" t="s">
        <v>423</v>
      </c>
      <c r="O78" s="73" t="s">
        <v>83</v>
      </c>
      <c r="P78" s="73" t="s">
        <v>92</v>
      </c>
      <c r="Q78" s="73" t="s">
        <v>154</v>
      </c>
      <c r="R78" s="73">
        <v>16</v>
      </c>
      <c r="S78" s="73">
        <v>14</v>
      </c>
      <c r="T78" s="73"/>
      <c r="U78" s="73"/>
      <c r="V78" s="73"/>
      <c r="W78" s="73"/>
      <c r="X78" s="73"/>
      <c r="Y78" s="73">
        <v>7</v>
      </c>
      <c r="Z78" s="73"/>
      <c r="AA78" s="73"/>
      <c r="AB78" s="73"/>
      <c r="AC78" s="73"/>
      <c r="AD78" s="73"/>
      <c r="AE78" s="73">
        <v>7</v>
      </c>
      <c r="AF78" s="56" t="s">
        <v>416</v>
      </c>
      <c r="AG78" s="56" t="s">
        <v>424</v>
      </c>
      <c r="AH78" s="56" t="s">
        <v>418</v>
      </c>
      <c r="AI78" s="154">
        <v>473041388</v>
      </c>
      <c r="AJ78" s="73" t="s">
        <v>419</v>
      </c>
    </row>
    <row r="79" spans="1:36" s="123" customFormat="1" ht="68.45" customHeight="1" x14ac:dyDescent="0.25">
      <c r="A79" s="72" t="s">
        <v>375</v>
      </c>
      <c r="B79" s="72" t="s">
        <v>50</v>
      </c>
      <c r="C79" s="72" t="s">
        <v>84</v>
      </c>
      <c r="D79" s="73" t="s">
        <v>52</v>
      </c>
      <c r="E79" s="73" t="s">
        <v>53</v>
      </c>
      <c r="F79" s="73" t="s">
        <v>350</v>
      </c>
      <c r="G79" s="72" t="s">
        <v>55</v>
      </c>
      <c r="H79" s="73" t="s">
        <v>409</v>
      </c>
      <c r="I79" s="56" t="s">
        <v>410</v>
      </c>
      <c r="J79" s="56"/>
      <c r="K79" s="56" t="s">
        <v>425</v>
      </c>
      <c r="L79" s="73" t="s">
        <v>426</v>
      </c>
      <c r="M79" s="56" t="s">
        <v>427</v>
      </c>
      <c r="N79" s="56" t="s">
        <v>428</v>
      </c>
      <c r="O79" s="73" t="s">
        <v>83</v>
      </c>
      <c r="P79" s="73" t="s">
        <v>64</v>
      </c>
      <c r="Q79" s="73" t="s">
        <v>65</v>
      </c>
      <c r="R79" s="105">
        <v>1</v>
      </c>
      <c r="S79" s="105" t="s">
        <v>429</v>
      </c>
      <c r="T79" s="73"/>
      <c r="U79" s="73"/>
      <c r="V79" s="74">
        <v>1</v>
      </c>
      <c r="W79" s="73"/>
      <c r="X79" s="73"/>
      <c r="Y79" s="74">
        <v>1</v>
      </c>
      <c r="Z79" s="73"/>
      <c r="AA79" s="73"/>
      <c r="AB79" s="74">
        <v>1</v>
      </c>
      <c r="AC79" s="73"/>
      <c r="AD79" s="73"/>
      <c r="AE79" s="74">
        <v>1</v>
      </c>
      <c r="AF79" s="73" t="s">
        <v>66</v>
      </c>
      <c r="AG79" s="73" t="s">
        <v>66</v>
      </c>
      <c r="AH79" s="73" t="s">
        <v>66</v>
      </c>
      <c r="AI79" s="73" t="s">
        <v>66</v>
      </c>
      <c r="AJ79" s="73" t="s">
        <v>419</v>
      </c>
    </row>
    <row r="80" spans="1:36" s="123" customFormat="1" ht="68.45" customHeight="1" x14ac:dyDescent="0.25">
      <c r="A80" s="72" t="s">
        <v>375</v>
      </c>
      <c r="B80" s="72" t="s">
        <v>50</v>
      </c>
      <c r="C80" s="72" t="s">
        <v>84</v>
      </c>
      <c r="D80" s="73" t="s">
        <v>52</v>
      </c>
      <c r="E80" s="73" t="s">
        <v>53</v>
      </c>
      <c r="F80" s="73" t="s">
        <v>350</v>
      </c>
      <c r="G80" s="72" t="s">
        <v>55</v>
      </c>
      <c r="H80" s="73" t="s">
        <v>409</v>
      </c>
      <c r="I80" s="56" t="s">
        <v>410</v>
      </c>
      <c r="J80" s="56" t="s">
        <v>430</v>
      </c>
      <c r="K80" s="56" t="s">
        <v>431</v>
      </c>
      <c r="L80" s="73" t="s">
        <v>432</v>
      </c>
      <c r="M80" s="56" t="s">
        <v>433</v>
      </c>
      <c r="N80" s="56" t="s">
        <v>434</v>
      </c>
      <c r="O80" s="73" t="s">
        <v>83</v>
      </c>
      <c r="P80" s="73" t="s">
        <v>92</v>
      </c>
      <c r="Q80" s="73" t="s">
        <v>65</v>
      </c>
      <c r="R80" s="73">
        <v>0</v>
      </c>
      <c r="S80" s="73">
        <v>4</v>
      </c>
      <c r="T80" s="73"/>
      <c r="U80" s="73"/>
      <c r="V80" s="73">
        <v>1</v>
      </c>
      <c r="W80" s="73"/>
      <c r="X80" s="73"/>
      <c r="Y80" s="73">
        <v>1</v>
      </c>
      <c r="Z80" s="73"/>
      <c r="AA80" s="73"/>
      <c r="AB80" s="73">
        <v>1</v>
      </c>
      <c r="AC80" s="73"/>
      <c r="AD80" s="73"/>
      <c r="AE80" s="73">
        <v>1</v>
      </c>
      <c r="AF80" s="73" t="s">
        <v>66</v>
      </c>
      <c r="AG80" s="73" t="s">
        <v>66</v>
      </c>
      <c r="AH80" s="73" t="s">
        <v>66</v>
      </c>
      <c r="AI80" s="73" t="s">
        <v>66</v>
      </c>
      <c r="AJ80" s="73" t="s">
        <v>419</v>
      </c>
    </row>
    <row r="81" spans="1:36" s="123" customFormat="1" ht="68.45" customHeight="1" x14ac:dyDescent="0.25">
      <c r="A81" s="72" t="s">
        <v>375</v>
      </c>
      <c r="B81" s="72" t="s">
        <v>50</v>
      </c>
      <c r="C81" s="72" t="s">
        <v>84</v>
      </c>
      <c r="D81" s="73" t="s">
        <v>52</v>
      </c>
      <c r="E81" s="73" t="s">
        <v>53</v>
      </c>
      <c r="F81" s="73" t="s">
        <v>350</v>
      </c>
      <c r="G81" s="72" t="s">
        <v>55</v>
      </c>
      <c r="H81" s="73" t="s">
        <v>409</v>
      </c>
      <c r="I81" s="56" t="s">
        <v>410</v>
      </c>
      <c r="J81" s="56" t="s">
        <v>411</v>
      </c>
      <c r="K81" s="56" t="s">
        <v>435</v>
      </c>
      <c r="L81" s="73" t="s">
        <v>436</v>
      </c>
      <c r="M81" s="56" t="s">
        <v>437</v>
      </c>
      <c r="N81" s="56" t="s">
        <v>438</v>
      </c>
      <c r="O81" s="73" t="s">
        <v>83</v>
      </c>
      <c r="P81" s="73" t="s">
        <v>64</v>
      </c>
      <c r="Q81" s="73" t="s">
        <v>65</v>
      </c>
      <c r="R81" s="106" t="s">
        <v>439</v>
      </c>
      <c r="S81" s="105" t="s">
        <v>429</v>
      </c>
      <c r="T81" s="73"/>
      <c r="U81" s="73"/>
      <c r="V81" s="74">
        <v>1</v>
      </c>
      <c r="W81" s="73"/>
      <c r="X81" s="73"/>
      <c r="Y81" s="74">
        <v>1</v>
      </c>
      <c r="Z81" s="73"/>
      <c r="AA81" s="73"/>
      <c r="AB81" s="74">
        <v>1</v>
      </c>
      <c r="AC81" s="73"/>
      <c r="AD81" s="73"/>
      <c r="AE81" s="74">
        <v>1</v>
      </c>
      <c r="AF81" s="73" t="s">
        <v>66</v>
      </c>
      <c r="AG81" s="73" t="s">
        <v>66</v>
      </c>
      <c r="AH81" s="73" t="s">
        <v>66</v>
      </c>
      <c r="AI81" s="73" t="s">
        <v>66</v>
      </c>
      <c r="AJ81" s="73" t="s">
        <v>419</v>
      </c>
    </row>
    <row r="82" spans="1:36" s="123" customFormat="1" ht="68.45" customHeight="1" x14ac:dyDescent="0.25">
      <c r="A82" s="72" t="s">
        <v>375</v>
      </c>
      <c r="B82" s="72" t="s">
        <v>50</v>
      </c>
      <c r="C82" s="72" t="s">
        <v>84</v>
      </c>
      <c r="D82" s="73" t="s">
        <v>52</v>
      </c>
      <c r="E82" s="73" t="s">
        <v>53</v>
      </c>
      <c r="F82" s="73" t="s">
        <v>350</v>
      </c>
      <c r="G82" s="72" t="s">
        <v>55</v>
      </c>
      <c r="H82" s="73" t="s">
        <v>409</v>
      </c>
      <c r="I82" s="56" t="s">
        <v>410</v>
      </c>
      <c r="J82" s="56" t="s">
        <v>430</v>
      </c>
      <c r="K82" s="56" t="s">
        <v>440</v>
      </c>
      <c r="L82" s="73" t="s">
        <v>441</v>
      </c>
      <c r="M82" s="56" t="s">
        <v>442</v>
      </c>
      <c r="N82" s="56" t="s">
        <v>443</v>
      </c>
      <c r="O82" s="73" t="s">
        <v>63</v>
      </c>
      <c r="P82" s="73" t="s">
        <v>92</v>
      </c>
      <c r="Q82" s="73" t="s">
        <v>65</v>
      </c>
      <c r="R82" s="73">
        <v>30</v>
      </c>
      <c r="S82" s="73">
        <v>155</v>
      </c>
      <c r="T82" s="73"/>
      <c r="U82" s="73"/>
      <c r="V82" s="73">
        <v>10</v>
      </c>
      <c r="W82" s="73"/>
      <c r="X82" s="73"/>
      <c r="Y82" s="73">
        <v>15</v>
      </c>
      <c r="Z82" s="73"/>
      <c r="AA82" s="73"/>
      <c r="AB82" s="73">
        <v>70</v>
      </c>
      <c r="AC82" s="73"/>
      <c r="AD82" s="73"/>
      <c r="AE82" s="73">
        <v>60</v>
      </c>
      <c r="AF82" s="73" t="s">
        <v>66</v>
      </c>
      <c r="AG82" s="73" t="s">
        <v>66</v>
      </c>
      <c r="AH82" s="73" t="s">
        <v>66</v>
      </c>
      <c r="AI82" s="73" t="s">
        <v>66</v>
      </c>
      <c r="AJ82" s="73" t="s">
        <v>419</v>
      </c>
    </row>
    <row r="83" spans="1:36" s="123" customFormat="1" ht="68.45" customHeight="1" x14ac:dyDescent="0.25">
      <c r="A83" s="72" t="s">
        <v>375</v>
      </c>
      <c r="B83" s="72" t="s">
        <v>50</v>
      </c>
      <c r="C83" s="72" t="s">
        <v>84</v>
      </c>
      <c r="D83" s="73" t="s">
        <v>52</v>
      </c>
      <c r="E83" s="73" t="s">
        <v>53</v>
      </c>
      <c r="F83" s="73" t="s">
        <v>350</v>
      </c>
      <c r="G83" s="72" t="s">
        <v>55</v>
      </c>
      <c r="H83" s="73" t="s">
        <v>409</v>
      </c>
      <c r="I83" s="56" t="s">
        <v>410</v>
      </c>
      <c r="J83" s="56" t="s">
        <v>430</v>
      </c>
      <c r="K83" s="56" t="s">
        <v>444</v>
      </c>
      <c r="L83" s="73" t="s">
        <v>445</v>
      </c>
      <c r="M83" s="56" t="s">
        <v>446</v>
      </c>
      <c r="N83" s="56" t="s">
        <v>447</v>
      </c>
      <c r="O83" s="73" t="s">
        <v>63</v>
      </c>
      <c r="P83" s="73" t="s">
        <v>92</v>
      </c>
      <c r="Q83" s="73" t="s">
        <v>65</v>
      </c>
      <c r="R83" s="73">
        <v>130</v>
      </c>
      <c r="S83" s="73">
        <v>520</v>
      </c>
      <c r="T83" s="73"/>
      <c r="U83" s="73"/>
      <c r="V83" s="73">
        <v>130</v>
      </c>
      <c r="W83" s="73"/>
      <c r="X83" s="73"/>
      <c r="Y83" s="73">
        <v>130</v>
      </c>
      <c r="Z83" s="73"/>
      <c r="AA83" s="73"/>
      <c r="AB83" s="73">
        <v>130</v>
      </c>
      <c r="AC83" s="73"/>
      <c r="AD83" s="73"/>
      <c r="AE83" s="73">
        <v>130</v>
      </c>
      <c r="AF83" s="73" t="s">
        <v>66</v>
      </c>
      <c r="AG83" s="73" t="s">
        <v>66</v>
      </c>
      <c r="AH83" s="73" t="s">
        <v>66</v>
      </c>
      <c r="AI83" s="73" t="s">
        <v>66</v>
      </c>
      <c r="AJ83" s="73" t="s">
        <v>419</v>
      </c>
    </row>
    <row r="84" spans="1:36" s="123" customFormat="1" ht="161.44999999999999" customHeight="1" x14ac:dyDescent="0.25">
      <c r="A84" s="72" t="s">
        <v>375</v>
      </c>
      <c r="B84" s="72" t="s">
        <v>50</v>
      </c>
      <c r="C84" s="72" t="s">
        <v>84</v>
      </c>
      <c r="D84" s="73" t="s">
        <v>52</v>
      </c>
      <c r="E84" s="73" t="s">
        <v>53</v>
      </c>
      <c r="F84" s="73" t="s">
        <v>350</v>
      </c>
      <c r="G84" s="72" t="s">
        <v>55</v>
      </c>
      <c r="H84" s="73" t="s">
        <v>409</v>
      </c>
      <c r="I84" s="56" t="s">
        <v>410</v>
      </c>
      <c r="J84" s="56" t="s">
        <v>430</v>
      </c>
      <c r="K84" s="56" t="s">
        <v>448</v>
      </c>
      <c r="L84" s="73" t="s">
        <v>449</v>
      </c>
      <c r="M84" s="56" t="s">
        <v>450</v>
      </c>
      <c r="N84" s="56" t="s">
        <v>451</v>
      </c>
      <c r="O84" s="73" t="s">
        <v>83</v>
      </c>
      <c r="P84" s="73" t="s">
        <v>64</v>
      </c>
      <c r="Q84" s="73" t="s">
        <v>154</v>
      </c>
      <c r="R84" s="74">
        <v>1</v>
      </c>
      <c r="S84" s="105" t="s">
        <v>429</v>
      </c>
      <c r="T84" s="73"/>
      <c r="U84" s="73"/>
      <c r="V84" s="73"/>
      <c r="W84" s="73"/>
      <c r="X84" s="73"/>
      <c r="Y84" s="46">
        <v>1</v>
      </c>
      <c r="Z84" s="73"/>
      <c r="AA84" s="73"/>
      <c r="AB84" s="73"/>
      <c r="AC84" s="73"/>
      <c r="AD84" s="73"/>
      <c r="AE84" s="46">
        <v>1</v>
      </c>
      <c r="AF84" s="73" t="s">
        <v>66</v>
      </c>
      <c r="AG84" s="73" t="s">
        <v>66</v>
      </c>
      <c r="AH84" s="73" t="s">
        <v>66</v>
      </c>
      <c r="AI84" s="73" t="s">
        <v>66</v>
      </c>
      <c r="AJ84" s="73" t="s">
        <v>419</v>
      </c>
    </row>
    <row r="85" spans="1:36" s="123" customFormat="1" ht="68.099999999999994" customHeight="1" x14ac:dyDescent="0.25">
      <c r="A85" s="72" t="s">
        <v>375</v>
      </c>
      <c r="B85" s="72" t="s">
        <v>50</v>
      </c>
      <c r="C85" s="72" t="s">
        <v>84</v>
      </c>
      <c r="D85" s="73" t="s">
        <v>52</v>
      </c>
      <c r="E85" s="73" t="s">
        <v>53</v>
      </c>
      <c r="F85" s="73" t="s">
        <v>350</v>
      </c>
      <c r="G85" s="72" t="s">
        <v>55</v>
      </c>
      <c r="H85" s="73" t="s">
        <v>409</v>
      </c>
      <c r="I85" s="56" t="s">
        <v>410</v>
      </c>
      <c r="J85" s="56" t="s">
        <v>430</v>
      </c>
      <c r="K85" s="56" t="s">
        <v>452</v>
      </c>
      <c r="L85" s="73" t="s">
        <v>453</v>
      </c>
      <c r="M85" s="56" t="s">
        <v>454</v>
      </c>
      <c r="N85" s="56" t="s">
        <v>455</v>
      </c>
      <c r="O85" s="73" t="s">
        <v>63</v>
      </c>
      <c r="P85" s="73" t="s">
        <v>92</v>
      </c>
      <c r="Q85" s="73" t="s">
        <v>154</v>
      </c>
      <c r="R85" s="62">
        <v>16</v>
      </c>
      <c r="S85" s="73">
        <v>13</v>
      </c>
      <c r="T85" s="73"/>
      <c r="U85" s="73"/>
      <c r="V85" s="74"/>
      <c r="W85" s="73"/>
      <c r="X85" s="73"/>
      <c r="Y85" s="73">
        <v>7</v>
      </c>
      <c r="Z85" s="73"/>
      <c r="AA85" s="73"/>
      <c r="AB85" s="73"/>
      <c r="AC85" s="73"/>
      <c r="AD85" s="73"/>
      <c r="AE85" s="73">
        <v>6</v>
      </c>
      <c r="AF85" s="73" t="s">
        <v>66</v>
      </c>
      <c r="AG85" s="73" t="s">
        <v>66</v>
      </c>
      <c r="AH85" s="73" t="s">
        <v>66</v>
      </c>
      <c r="AI85" s="73" t="s">
        <v>66</v>
      </c>
      <c r="AJ85" s="73" t="s">
        <v>419</v>
      </c>
    </row>
    <row r="86" spans="1:36" s="123" customFormat="1" ht="68.099999999999994" customHeight="1" x14ac:dyDescent="0.25">
      <c r="A86" s="72" t="s">
        <v>375</v>
      </c>
      <c r="B86" s="72" t="s">
        <v>50</v>
      </c>
      <c r="C86" s="72" t="s">
        <v>84</v>
      </c>
      <c r="D86" s="73" t="s">
        <v>52</v>
      </c>
      <c r="E86" s="73" t="s">
        <v>53</v>
      </c>
      <c r="F86" s="73" t="s">
        <v>350</v>
      </c>
      <c r="G86" s="72" t="s">
        <v>55</v>
      </c>
      <c r="H86" s="73" t="s">
        <v>409</v>
      </c>
      <c r="I86" s="56" t="s">
        <v>410</v>
      </c>
      <c r="J86" s="56" t="s">
        <v>430</v>
      </c>
      <c r="K86" s="56" t="s">
        <v>456</v>
      </c>
      <c r="L86" s="73" t="s">
        <v>457</v>
      </c>
      <c r="M86" s="56" t="s">
        <v>458</v>
      </c>
      <c r="N86" s="56" t="s">
        <v>459</v>
      </c>
      <c r="O86" s="73" t="s">
        <v>83</v>
      </c>
      <c r="P86" s="73" t="s">
        <v>92</v>
      </c>
      <c r="Q86" s="73" t="s">
        <v>154</v>
      </c>
      <c r="R86" s="73">
        <v>6</v>
      </c>
      <c r="S86" s="73">
        <v>0</v>
      </c>
      <c r="T86" s="73"/>
      <c r="U86" s="73"/>
      <c r="V86" s="73"/>
      <c r="W86" s="73"/>
      <c r="X86" s="73"/>
      <c r="Y86" s="73">
        <v>0</v>
      </c>
      <c r="Z86" s="73"/>
      <c r="AA86" s="73"/>
      <c r="AB86" s="73"/>
      <c r="AC86" s="73"/>
      <c r="AD86" s="73"/>
      <c r="AE86" s="73">
        <v>3</v>
      </c>
      <c r="AF86" s="56" t="s">
        <v>416</v>
      </c>
      <c r="AG86" s="56" t="s">
        <v>460</v>
      </c>
      <c r="AH86" s="56" t="s">
        <v>461</v>
      </c>
      <c r="AI86" s="288">
        <v>283644216</v>
      </c>
      <c r="AJ86" s="73" t="s">
        <v>419</v>
      </c>
    </row>
    <row r="87" spans="1:36" s="123" customFormat="1" ht="68.099999999999994" customHeight="1" x14ac:dyDescent="0.25">
      <c r="A87" s="72" t="s">
        <v>375</v>
      </c>
      <c r="B87" s="72" t="s">
        <v>50</v>
      </c>
      <c r="C87" s="72" t="s">
        <v>84</v>
      </c>
      <c r="D87" s="73" t="s">
        <v>52</v>
      </c>
      <c r="E87" s="73" t="s">
        <v>53</v>
      </c>
      <c r="F87" s="73" t="s">
        <v>350</v>
      </c>
      <c r="G87" s="72" t="s">
        <v>55</v>
      </c>
      <c r="H87" s="73" t="s">
        <v>409</v>
      </c>
      <c r="I87" s="56" t="s">
        <v>410</v>
      </c>
      <c r="J87" s="56" t="s">
        <v>430</v>
      </c>
      <c r="K87" s="56" t="s">
        <v>462</v>
      </c>
      <c r="L87" s="73" t="s">
        <v>463</v>
      </c>
      <c r="M87" s="56" t="s">
        <v>464</v>
      </c>
      <c r="N87" s="56" t="s">
        <v>465</v>
      </c>
      <c r="O87" s="73" t="s">
        <v>83</v>
      </c>
      <c r="P87" s="73" t="s">
        <v>64</v>
      </c>
      <c r="Q87" s="73" t="s">
        <v>65</v>
      </c>
      <c r="R87" s="74">
        <v>1</v>
      </c>
      <c r="S87" s="105" t="s">
        <v>429</v>
      </c>
      <c r="T87" s="73"/>
      <c r="U87" s="73"/>
      <c r="V87" s="46">
        <v>1</v>
      </c>
      <c r="W87" s="73"/>
      <c r="X87" s="73"/>
      <c r="Y87" s="46">
        <v>1</v>
      </c>
      <c r="Z87" s="73"/>
      <c r="AA87" s="73"/>
      <c r="AB87" s="46">
        <v>1</v>
      </c>
      <c r="AC87" s="73"/>
      <c r="AD87" s="73"/>
      <c r="AE87" s="46">
        <v>1</v>
      </c>
      <c r="AF87" s="73" t="s">
        <v>66</v>
      </c>
      <c r="AG87" s="73" t="s">
        <v>66</v>
      </c>
      <c r="AH87" s="73" t="s">
        <v>66</v>
      </c>
      <c r="AI87" s="73" t="s">
        <v>66</v>
      </c>
      <c r="AJ87" s="73" t="s">
        <v>419</v>
      </c>
    </row>
    <row r="88" spans="1:36" s="123" customFormat="1" ht="68.099999999999994" customHeight="1" x14ac:dyDescent="0.25">
      <c r="A88" s="72" t="s">
        <v>375</v>
      </c>
      <c r="B88" s="72" t="s">
        <v>50</v>
      </c>
      <c r="C88" s="72" t="s">
        <v>84</v>
      </c>
      <c r="D88" s="73" t="s">
        <v>52</v>
      </c>
      <c r="E88" s="73" t="s">
        <v>53</v>
      </c>
      <c r="F88" s="73" t="s">
        <v>350</v>
      </c>
      <c r="G88" s="72" t="s">
        <v>55</v>
      </c>
      <c r="H88" s="73" t="s">
        <v>409</v>
      </c>
      <c r="I88" s="56" t="s">
        <v>410</v>
      </c>
      <c r="J88" s="56" t="s">
        <v>430</v>
      </c>
      <c r="K88" s="56" t="s">
        <v>466</v>
      </c>
      <c r="L88" s="73" t="s">
        <v>467</v>
      </c>
      <c r="M88" s="56" t="s">
        <v>468</v>
      </c>
      <c r="N88" s="56" t="s">
        <v>469</v>
      </c>
      <c r="O88" s="73" t="s">
        <v>83</v>
      </c>
      <c r="P88" s="73" t="s">
        <v>64</v>
      </c>
      <c r="Q88" s="73" t="s">
        <v>65</v>
      </c>
      <c r="R88" s="74">
        <v>1</v>
      </c>
      <c r="S88" s="105" t="s">
        <v>429</v>
      </c>
      <c r="T88" s="73"/>
      <c r="U88" s="73"/>
      <c r="V88" s="46">
        <v>1</v>
      </c>
      <c r="W88" s="73"/>
      <c r="X88" s="73"/>
      <c r="Y88" s="46">
        <v>1</v>
      </c>
      <c r="Z88" s="73"/>
      <c r="AA88" s="73"/>
      <c r="AB88" s="46">
        <v>1</v>
      </c>
      <c r="AC88" s="73"/>
      <c r="AD88" s="73"/>
      <c r="AE88" s="46">
        <v>1</v>
      </c>
      <c r="AF88" s="73" t="s">
        <v>66</v>
      </c>
      <c r="AG88" s="73" t="s">
        <v>66</v>
      </c>
      <c r="AH88" s="73" t="s">
        <v>66</v>
      </c>
      <c r="AI88" s="73" t="s">
        <v>66</v>
      </c>
      <c r="AJ88" s="73" t="s">
        <v>419</v>
      </c>
    </row>
    <row r="89" spans="1:36" s="123" customFormat="1" ht="68.099999999999994" customHeight="1" thickBot="1" x14ac:dyDescent="0.3">
      <c r="A89" s="77" t="s">
        <v>375</v>
      </c>
      <c r="B89" s="77" t="s">
        <v>50</v>
      </c>
      <c r="C89" s="77" t="s">
        <v>84</v>
      </c>
      <c r="D89" s="78" t="s">
        <v>52</v>
      </c>
      <c r="E89" s="78" t="s">
        <v>53</v>
      </c>
      <c r="F89" s="78" t="s">
        <v>350</v>
      </c>
      <c r="G89" s="77" t="s">
        <v>55</v>
      </c>
      <c r="H89" s="78" t="s">
        <v>409</v>
      </c>
      <c r="I89" s="79" t="s">
        <v>410</v>
      </c>
      <c r="J89" s="79" t="s">
        <v>430</v>
      </c>
      <c r="K89" s="79" t="s">
        <v>470</v>
      </c>
      <c r="L89" s="78" t="s">
        <v>471</v>
      </c>
      <c r="M89" s="79" t="s">
        <v>472</v>
      </c>
      <c r="N89" s="79" t="s">
        <v>473</v>
      </c>
      <c r="O89" s="78" t="s">
        <v>83</v>
      </c>
      <c r="P89" s="78" t="s">
        <v>64</v>
      </c>
      <c r="Q89" s="78" t="s">
        <v>65</v>
      </c>
      <c r="R89" s="80">
        <v>1</v>
      </c>
      <c r="S89" s="90" t="s">
        <v>429</v>
      </c>
      <c r="T89" s="78"/>
      <c r="U89" s="78"/>
      <c r="V89" s="63">
        <v>1</v>
      </c>
      <c r="W89" s="78"/>
      <c r="X89" s="78"/>
      <c r="Y89" s="63">
        <v>1</v>
      </c>
      <c r="Z89" s="78"/>
      <c r="AA89" s="78"/>
      <c r="AB89" s="63">
        <v>1</v>
      </c>
      <c r="AC89" s="78"/>
      <c r="AD89" s="78"/>
      <c r="AE89" s="63">
        <v>1</v>
      </c>
      <c r="AF89" s="78" t="s">
        <v>66</v>
      </c>
      <c r="AG89" s="78" t="s">
        <v>66</v>
      </c>
      <c r="AH89" s="78" t="s">
        <v>66</v>
      </c>
      <c r="AI89" s="78" t="s">
        <v>66</v>
      </c>
      <c r="AJ89" s="78" t="s">
        <v>419</v>
      </c>
    </row>
    <row r="90" spans="1:36" s="123" customFormat="1" ht="74.45" customHeight="1" x14ac:dyDescent="0.25">
      <c r="A90" s="81" t="s">
        <v>49</v>
      </c>
      <c r="B90" s="81" t="s">
        <v>146</v>
      </c>
      <c r="C90" s="81" t="s">
        <v>84</v>
      </c>
      <c r="D90" s="57" t="s">
        <v>52</v>
      </c>
      <c r="E90" s="57" t="s">
        <v>53</v>
      </c>
      <c r="F90" s="57" t="s">
        <v>474</v>
      </c>
      <c r="G90" s="57" t="s">
        <v>86</v>
      </c>
      <c r="H90" s="57" t="s">
        <v>187</v>
      </c>
      <c r="I90" s="57" t="s">
        <v>475</v>
      </c>
      <c r="J90" s="82" t="s">
        <v>124</v>
      </c>
      <c r="K90" s="82" t="s">
        <v>476</v>
      </c>
      <c r="L90" s="57" t="s">
        <v>189</v>
      </c>
      <c r="M90" s="82" t="s">
        <v>477</v>
      </c>
      <c r="N90" s="82" t="s">
        <v>478</v>
      </c>
      <c r="O90" s="57" t="s">
        <v>83</v>
      </c>
      <c r="P90" s="57" t="s">
        <v>92</v>
      </c>
      <c r="Q90" s="57" t="s">
        <v>154</v>
      </c>
      <c r="R90" s="65">
        <v>14</v>
      </c>
      <c r="S90" s="65">
        <v>7</v>
      </c>
      <c r="T90" s="64"/>
      <c r="U90" s="64"/>
      <c r="V90" s="64"/>
      <c r="W90" s="64"/>
      <c r="X90" s="64"/>
      <c r="Y90" s="65">
        <v>2</v>
      </c>
      <c r="Z90" s="64"/>
      <c r="AA90" s="64"/>
      <c r="AB90" s="64"/>
      <c r="AC90" s="64"/>
      <c r="AD90" s="64"/>
      <c r="AE90" s="65">
        <v>5</v>
      </c>
      <c r="AF90" s="82" t="s">
        <v>367</v>
      </c>
      <c r="AG90" s="82" t="s">
        <v>479</v>
      </c>
      <c r="AH90" s="124" t="s">
        <v>480</v>
      </c>
      <c r="AI90" s="156">
        <v>50000000</v>
      </c>
      <c r="AJ90" s="57" t="s">
        <v>481</v>
      </c>
    </row>
    <row r="91" spans="1:36" s="123" customFormat="1" ht="74.45" customHeight="1" x14ac:dyDescent="0.25">
      <c r="A91" s="72" t="s">
        <v>49</v>
      </c>
      <c r="B91" s="72" t="s">
        <v>146</v>
      </c>
      <c r="C91" s="72" t="s">
        <v>84</v>
      </c>
      <c r="D91" s="73" t="s">
        <v>52</v>
      </c>
      <c r="E91" s="73" t="s">
        <v>53</v>
      </c>
      <c r="F91" s="73" t="s">
        <v>474</v>
      </c>
      <c r="G91" s="73" t="s">
        <v>86</v>
      </c>
      <c r="H91" s="73" t="s">
        <v>56</v>
      </c>
      <c r="I91" s="73" t="s">
        <v>475</v>
      </c>
      <c r="J91" s="56" t="s">
        <v>124</v>
      </c>
      <c r="K91" s="56" t="s">
        <v>482</v>
      </c>
      <c r="L91" s="73" t="s">
        <v>70</v>
      </c>
      <c r="M91" s="56" t="s">
        <v>483</v>
      </c>
      <c r="N91" s="56" t="s">
        <v>478</v>
      </c>
      <c r="O91" s="73" t="s">
        <v>83</v>
      </c>
      <c r="P91" s="73" t="s">
        <v>92</v>
      </c>
      <c r="Q91" s="73" t="s">
        <v>154</v>
      </c>
      <c r="R91" s="62">
        <v>10</v>
      </c>
      <c r="S91" s="62">
        <v>5</v>
      </c>
      <c r="T91" s="73"/>
      <c r="U91" s="73"/>
      <c r="V91" s="74"/>
      <c r="W91" s="73"/>
      <c r="X91" s="73"/>
      <c r="Y91" s="62">
        <v>2</v>
      </c>
      <c r="Z91" s="73"/>
      <c r="AA91" s="73"/>
      <c r="AB91" s="74"/>
      <c r="AC91" s="73"/>
      <c r="AD91" s="73"/>
      <c r="AE91" s="62">
        <v>3</v>
      </c>
      <c r="AF91" s="56" t="s">
        <v>484</v>
      </c>
      <c r="AG91" s="56" t="s">
        <v>111</v>
      </c>
      <c r="AH91" s="113" t="s">
        <v>485</v>
      </c>
      <c r="AI91" s="156">
        <v>10000000</v>
      </c>
      <c r="AJ91" s="73" t="s">
        <v>481</v>
      </c>
    </row>
    <row r="92" spans="1:36" s="123" customFormat="1" ht="74.45" customHeight="1" thickBot="1" x14ac:dyDescent="0.3">
      <c r="A92" s="77" t="s">
        <v>49</v>
      </c>
      <c r="B92" s="77" t="s">
        <v>146</v>
      </c>
      <c r="C92" s="77" t="s">
        <v>74</v>
      </c>
      <c r="D92" s="78" t="s">
        <v>52</v>
      </c>
      <c r="E92" s="78" t="s">
        <v>53</v>
      </c>
      <c r="F92" s="78" t="s">
        <v>474</v>
      </c>
      <c r="G92" s="78" t="s">
        <v>86</v>
      </c>
      <c r="H92" s="78" t="s">
        <v>187</v>
      </c>
      <c r="I92" s="78" t="s">
        <v>475</v>
      </c>
      <c r="J92" s="79" t="s">
        <v>124</v>
      </c>
      <c r="K92" s="79" t="s">
        <v>486</v>
      </c>
      <c r="L92" s="78" t="s">
        <v>189</v>
      </c>
      <c r="M92" s="79" t="s">
        <v>487</v>
      </c>
      <c r="N92" s="79" t="s">
        <v>488</v>
      </c>
      <c r="O92" s="78" t="s">
        <v>83</v>
      </c>
      <c r="P92" s="78" t="s">
        <v>92</v>
      </c>
      <c r="Q92" s="78" t="s">
        <v>154</v>
      </c>
      <c r="R92" s="181">
        <v>500</v>
      </c>
      <c r="S92" s="181">
        <v>500</v>
      </c>
      <c r="T92" s="78"/>
      <c r="U92" s="78"/>
      <c r="V92" s="80"/>
      <c r="W92" s="78"/>
      <c r="X92" s="78"/>
      <c r="Y92" s="181">
        <v>250</v>
      </c>
      <c r="Z92" s="78"/>
      <c r="AA92" s="78"/>
      <c r="AB92" s="80"/>
      <c r="AC92" s="78"/>
      <c r="AD92" s="78"/>
      <c r="AE92" s="181">
        <v>250</v>
      </c>
      <c r="AF92" s="79" t="s">
        <v>484</v>
      </c>
      <c r="AG92" s="79" t="s">
        <v>489</v>
      </c>
      <c r="AH92" s="117" t="s">
        <v>95</v>
      </c>
      <c r="AI92" s="182">
        <v>310600000</v>
      </c>
      <c r="AJ92" s="78" t="s">
        <v>481</v>
      </c>
    </row>
    <row r="93" spans="1:36" s="123" customFormat="1" ht="63.95" customHeight="1" x14ac:dyDescent="0.25">
      <c r="A93" s="82" t="s">
        <v>375</v>
      </c>
      <c r="B93" s="122" t="s">
        <v>50</v>
      </c>
      <c r="C93" s="122" t="s">
        <v>84</v>
      </c>
      <c r="D93" s="57" t="s">
        <v>490</v>
      </c>
      <c r="E93" s="57" t="s">
        <v>491</v>
      </c>
      <c r="F93" s="122" t="s">
        <v>121</v>
      </c>
      <c r="G93" s="81" t="s">
        <v>55</v>
      </c>
      <c r="H93" s="122" t="s">
        <v>122</v>
      </c>
      <c r="I93" s="122" t="s">
        <v>492</v>
      </c>
      <c r="J93" s="95" t="s">
        <v>124</v>
      </c>
      <c r="K93" s="82" t="s">
        <v>493</v>
      </c>
      <c r="L93" s="94" t="s">
        <v>494</v>
      </c>
      <c r="M93" s="82" t="s">
        <v>495</v>
      </c>
      <c r="N93" s="82" t="s">
        <v>496</v>
      </c>
      <c r="O93" s="115" t="s">
        <v>63</v>
      </c>
      <c r="P93" s="122" t="s">
        <v>92</v>
      </c>
      <c r="Q93" s="122" t="s">
        <v>110</v>
      </c>
      <c r="R93" s="122">
        <v>3</v>
      </c>
      <c r="S93" s="172">
        <v>3</v>
      </c>
      <c r="T93" s="82">
        <v>1</v>
      </c>
      <c r="U93" s="172" t="s">
        <v>267</v>
      </c>
      <c r="V93" s="183"/>
      <c r="W93" s="172" t="s">
        <v>267</v>
      </c>
      <c r="X93" s="172" t="s">
        <v>267</v>
      </c>
      <c r="Y93" s="82">
        <v>1</v>
      </c>
      <c r="Z93" s="172" t="s">
        <v>267</v>
      </c>
      <c r="AA93" s="172" t="s">
        <v>267</v>
      </c>
      <c r="AB93" s="183"/>
      <c r="AC93" s="172" t="s">
        <v>267</v>
      </c>
      <c r="AD93" s="172" t="s">
        <v>267</v>
      </c>
      <c r="AE93" s="82">
        <v>1</v>
      </c>
      <c r="AF93" s="57" t="s">
        <v>66</v>
      </c>
      <c r="AG93" s="57" t="s">
        <v>66</v>
      </c>
      <c r="AH93" s="57" t="s">
        <v>66</v>
      </c>
      <c r="AI93" s="57" t="s">
        <v>66</v>
      </c>
      <c r="AJ93" s="57" t="s">
        <v>497</v>
      </c>
    </row>
    <row r="94" spans="1:36" s="123" customFormat="1" ht="63.95" customHeight="1" x14ac:dyDescent="0.25">
      <c r="A94" s="56" t="s">
        <v>375</v>
      </c>
      <c r="B94" s="115" t="s">
        <v>50</v>
      </c>
      <c r="C94" s="115" t="s">
        <v>84</v>
      </c>
      <c r="D94" s="57" t="s">
        <v>129</v>
      </c>
      <c r="E94" s="57" t="s">
        <v>130</v>
      </c>
      <c r="F94" s="115" t="s">
        <v>121</v>
      </c>
      <c r="G94" s="72" t="s">
        <v>55</v>
      </c>
      <c r="H94" s="115" t="s">
        <v>268</v>
      </c>
      <c r="I94" s="122" t="s">
        <v>492</v>
      </c>
      <c r="J94" s="95" t="s">
        <v>124</v>
      </c>
      <c r="K94" s="56" t="s">
        <v>498</v>
      </c>
      <c r="L94" s="109" t="s">
        <v>499</v>
      </c>
      <c r="M94" s="56" t="s">
        <v>500</v>
      </c>
      <c r="N94" s="115" t="s">
        <v>501</v>
      </c>
      <c r="O94" s="115" t="s">
        <v>83</v>
      </c>
      <c r="P94" s="119" t="s">
        <v>64</v>
      </c>
      <c r="Q94" s="119" t="s">
        <v>65</v>
      </c>
      <c r="R94" s="120">
        <v>0.97</v>
      </c>
      <c r="S94" s="120">
        <v>0.98</v>
      </c>
      <c r="T94" s="119" t="s">
        <v>267</v>
      </c>
      <c r="U94" s="120">
        <v>0.98</v>
      </c>
      <c r="V94" s="120"/>
      <c r="W94" s="119" t="s">
        <v>267</v>
      </c>
      <c r="X94" s="120">
        <v>0.98</v>
      </c>
      <c r="Y94" s="120"/>
      <c r="Z94" s="119" t="s">
        <v>267</v>
      </c>
      <c r="AA94" s="120">
        <v>0.98</v>
      </c>
      <c r="AB94" s="120"/>
      <c r="AC94" s="119" t="s">
        <v>267</v>
      </c>
      <c r="AD94" s="120">
        <v>0.98</v>
      </c>
      <c r="AE94" s="120"/>
      <c r="AF94" s="73" t="s">
        <v>66</v>
      </c>
      <c r="AG94" s="73" t="s">
        <v>66</v>
      </c>
      <c r="AH94" s="73" t="s">
        <v>66</v>
      </c>
      <c r="AI94" s="73" t="s">
        <v>66</v>
      </c>
      <c r="AJ94" s="57" t="s">
        <v>497</v>
      </c>
    </row>
    <row r="95" spans="1:36" s="123" customFormat="1" ht="71.099999999999994" customHeight="1" x14ac:dyDescent="0.25">
      <c r="A95" s="56" t="s">
        <v>375</v>
      </c>
      <c r="B95" s="115" t="s">
        <v>50</v>
      </c>
      <c r="C95" s="115" t="s">
        <v>84</v>
      </c>
      <c r="D95" s="57" t="s">
        <v>490</v>
      </c>
      <c r="E95" s="57" t="s">
        <v>491</v>
      </c>
      <c r="F95" s="115" t="s">
        <v>121</v>
      </c>
      <c r="G95" s="72" t="s">
        <v>55</v>
      </c>
      <c r="H95" s="115" t="s">
        <v>122</v>
      </c>
      <c r="I95" s="115" t="s">
        <v>492</v>
      </c>
      <c r="J95" s="95" t="s">
        <v>124</v>
      </c>
      <c r="K95" s="56" t="s">
        <v>502</v>
      </c>
      <c r="L95" s="73" t="s">
        <v>503</v>
      </c>
      <c r="M95" s="56" t="s">
        <v>504</v>
      </c>
      <c r="N95" s="115" t="s">
        <v>505</v>
      </c>
      <c r="O95" s="115" t="s">
        <v>83</v>
      </c>
      <c r="P95" s="115" t="s">
        <v>92</v>
      </c>
      <c r="Q95" s="115" t="s">
        <v>65</v>
      </c>
      <c r="R95" s="115">
        <v>82</v>
      </c>
      <c r="S95" s="122">
        <v>96</v>
      </c>
      <c r="T95" s="115" t="s">
        <v>267</v>
      </c>
      <c r="U95" s="115" t="s">
        <v>267</v>
      </c>
      <c r="V95" s="122">
        <v>22</v>
      </c>
      <c r="W95" s="115" t="s">
        <v>267</v>
      </c>
      <c r="X95" s="115" t="s">
        <v>267</v>
      </c>
      <c r="Y95" s="122">
        <v>27</v>
      </c>
      <c r="Z95" s="115" t="s">
        <v>267</v>
      </c>
      <c r="AA95" s="115" t="s">
        <v>267</v>
      </c>
      <c r="AB95" s="122">
        <v>20</v>
      </c>
      <c r="AC95" s="115" t="s">
        <v>267</v>
      </c>
      <c r="AD95" s="115" t="s">
        <v>267</v>
      </c>
      <c r="AE95" s="122">
        <v>27</v>
      </c>
      <c r="AF95" s="56" t="s">
        <v>506</v>
      </c>
      <c r="AG95" s="73" t="s">
        <v>507</v>
      </c>
      <c r="AH95" s="56" t="s">
        <v>508</v>
      </c>
      <c r="AI95" s="148">
        <v>192450777</v>
      </c>
      <c r="AJ95" s="57" t="s">
        <v>497</v>
      </c>
    </row>
    <row r="96" spans="1:36" s="123" customFormat="1" ht="114.6" customHeight="1" x14ac:dyDescent="0.25">
      <c r="A96" s="56" t="s">
        <v>375</v>
      </c>
      <c r="B96" s="115" t="s">
        <v>50</v>
      </c>
      <c r="C96" s="115" t="s">
        <v>84</v>
      </c>
      <c r="D96" s="57" t="s">
        <v>490</v>
      </c>
      <c r="E96" s="57" t="s">
        <v>491</v>
      </c>
      <c r="F96" s="115" t="s">
        <v>121</v>
      </c>
      <c r="G96" s="72" t="s">
        <v>55</v>
      </c>
      <c r="H96" s="115" t="s">
        <v>122</v>
      </c>
      <c r="I96" s="115" t="s">
        <v>492</v>
      </c>
      <c r="J96" s="95" t="s">
        <v>124</v>
      </c>
      <c r="K96" s="56" t="s">
        <v>509</v>
      </c>
      <c r="L96" s="85" t="s">
        <v>126</v>
      </c>
      <c r="M96" s="105" t="s">
        <v>510</v>
      </c>
      <c r="N96" s="105" t="s">
        <v>511</v>
      </c>
      <c r="O96" s="115" t="s">
        <v>83</v>
      </c>
      <c r="P96" s="119" t="s">
        <v>64</v>
      </c>
      <c r="Q96" s="119" t="s">
        <v>65</v>
      </c>
      <c r="R96" s="122">
        <v>0</v>
      </c>
      <c r="S96" s="173">
        <v>1</v>
      </c>
      <c r="T96" s="115"/>
      <c r="U96" s="115"/>
      <c r="V96" s="173">
        <v>1</v>
      </c>
      <c r="W96" s="115"/>
      <c r="X96" s="115"/>
      <c r="Y96" s="173">
        <v>1</v>
      </c>
      <c r="Z96" s="115"/>
      <c r="AA96" s="115"/>
      <c r="AB96" s="173">
        <v>1</v>
      </c>
      <c r="AC96" s="115"/>
      <c r="AD96" s="115"/>
      <c r="AE96" s="173">
        <v>1</v>
      </c>
      <c r="AF96" s="73" t="s">
        <v>66</v>
      </c>
      <c r="AG96" s="73" t="s">
        <v>66</v>
      </c>
      <c r="AH96" s="73" t="s">
        <v>66</v>
      </c>
      <c r="AI96" s="73" t="s">
        <v>66</v>
      </c>
      <c r="AJ96" s="57" t="s">
        <v>497</v>
      </c>
    </row>
    <row r="97" spans="1:36" s="123" customFormat="1" ht="63.95" customHeight="1" x14ac:dyDescent="0.25">
      <c r="A97" s="72" t="s">
        <v>375</v>
      </c>
      <c r="B97" s="72" t="s">
        <v>50</v>
      </c>
      <c r="C97" s="72" t="s">
        <v>84</v>
      </c>
      <c r="D97" s="73" t="s">
        <v>490</v>
      </c>
      <c r="E97" s="73" t="s">
        <v>512</v>
      </c>
      <c r="F97" s="73" t="s">
        <v>121</v>
      </c>
      <c r="G97" s="72" t="s">
        <v>55</v>
      </c>
      <c r="H97" s="73" t="s">
        <v>513</v>
      </c>
      <c r="I97" s="56" t="s">
        <v>514</v>
      </c>
      <c r="J97" s="95" t="s">
        <v>124</v>
      </c>
      <c r="K97" s="56" t="s">
        <v>515</v>
      </c>
      <c r="L97" s="73" t="s">
        <v>516</v>
      </c>
      <c r="M97" s="56" t="s">
        <v>517</v>
      </c>
      <c r="N97" s="56" t="s">
        <v>518</v>
      </c>
      <c r="O97" s="73" t="s">
        <v>83</v>
      </c>
      <c r="P97" s="73" t="s">
        <v>64</v>
      </c>
      <c r="Q97" s="73" t="s">
        <v>65</v>
      </c>
      <c r="R97" s="84">
        <v>0</v>
      </c>
      <c r="S97" s="74">
        <v>0.89</v>
      </c>
      <c r="T97" s="73"/>
      <c r="U97" s="73"/>
      <c r="V97" s="74"/>
      <c r="W97" s="74">
        <v>0.47</v>
      </c>
      <c r="X97" s="73"/>
      <c r="Y97" s="76"/>
      <c r="Z97" s="74">
        <v>0.6</v>
      </c>
      <c r="AA97" s="73"/>
      <c r="AB97" s="74"/>
      <c r="AC97" s="74">
        <v>0.75</v>
      </c>
      <c r="AD97" s="73"/>
      <c r="AE97" s="74">
        <v>0.89</v>
      </c>
      <c r="AF97" s="73" t="s">
        <v>66</v>
      </c>
      <c r="AG97" s="73" t="s">
        <v>66</v>
      </c>
      <c r="AH97" s="73" t="s">
        <v>66</v>
      </c>
      <c r="AI97" s="73" t="s">
        <v>66</v>
      </c>
      <c r="AJ97" s="57" t="s">
        <v>497</v>
      </c>
    </row>
    <row r="98" spans="1:36" s="123" customFormat="1" ht="63.95" customHeight="1" x14ac:dyDescent="0.25">
      <c r="A98" s="72" t="s">
        <v>375</v>
      </c>
      <c r="B98" s="72" t="s">
        <v>50</v>
      </c>
      <c r="C98" s="72" t="s">
        <v>84</v>
      </c>
      <c r="D98" s="73" t="s">
        <v>490</v>
      </c>
      <c r="E98" s="73" t="s">
        <v>512</v>
      </c>
      <c r="F98" s="73" t="s">
        <v>121</v>
      </c>
      <c r="G98" s="72" t="s">
        <v>55</v>
      </c>
      <c r="H98" s="73" t="s">
        <v>122</v>
      </c>
      <c r="I98" s="56" t="s">
        <v>514</v>
      </c>
      <c r="J98" s="95" t="s">
        <v>124</v>
      </c>
      <c r="K98" s="56" t="s">
        <v>519</v>
      </c>
      <c r="L98" s="73" t="s">
        <v>126</v>
      </c>
      <c r="M98" s="56" t="s">
        <v>520</v>
      </c>
      <c r="N98" s="56" t="s">
        <v>521</v>
      </c>
      <c r="O98" s="73" t="s">
        <v>73</v>
      </c>
      <c r="P98" s="73" t="s">
        <v>64</v>
      </c>
      <c r="Q98" s="73" t="s">
        <v>65</v>
      </c>
      <c r="R98" s="84">
        <v>0</v>
      </c>
      <c r="S98" s="74">
        <v>0.85</v>
      </c>
      <c r="T98" s="73"/>
      <c r="U98" s="73"/>
      <c r="V98" s="74"/>
      <c r="W98" s="74">
        <v>0.85</v>
      </c>
      <c r="X98" s="73"/>
      <c r="Y98" s="74"/>
      <c r="Z98" s="74">
        <v>0.85</v>
      </c>
      <c r="AA98" s="73"/>
      <c r="AB98" s="74"/>
      <c r="AC98" s="74">
        <v>0.85</v>
      </c>
      <c r="AD98" s="73"/>
      <c r="AE98" s="74">
        <v>0.85</v>
      </c>
      <c r="AF98" s="73" t="s">
        <v>66</v>
      </c>
      <c r="AG98" s="73" t="s">
        <v>66</v>
      </c>
      <c r="AH98" s="73" t="s">
        <v>66</v>
      </c>
      <c r="AI98" s="73" t="s">
        <v>66</v>
      </c>
      <c r="AJ98" s="57" t="s">
        <v>497</v>
      </c>
    </row>
    <row r="99" spans="1:36" s="123" customFormat="1" ht="63.95" customHeight="1" x14ac:dyDescent="0.25">
      <c r="A99" s="72" t="s">
        <v>375</v>
      </c>
      <c r="B99" s="72" t="s">
        <v>50</v>
      </c>
      <c r="C99" s="72" t="s">
        <v>84</v>
      </c>
      <c r="D99" s="73" t="s">
        <v>490</v>
      </c>
      <c r="E99" s="73" t="s">
        <v>512</v>
      </c>
      <c r="F99" s="73" t="s">
        <v>121</v>
      </c>
      <c r="G99" s="72" t="s">
        <v>55</v>
      </c>
      <c r="H99" s="73" t="s">
        <v>122</v>
      </c>
      <c r="I99" s="56" t="s">
        <v>514</v>
      </c>
      <c r="J99" s="95" t="s">
        <v>124</v>
      </c>
      <c r="K99" s="56" t="s">
        <v>522</v>
      </c>
      <c r="L99" s="73" t="s">
        <v>126</v>
      </c>
      <c r="M99" s="56" t="s">
        <v>523</v>
      </c>
      <c r="N99" s="56" t="s">
        <v>524</v>
      </c>
      <c r="O99" s="73" t="s">
        <v>63</v>
      </c>
      <c r="P99" s="73" t="s">
        <v>92</v>
      </c>
      <c r="Q99" s="73" t="s">
        <v>345</v>
      </c>
      <c r="R99" s="74">
        <v>0.28000000000000003</v>
      </c>
      <c r="S99" s="73">
        <v>38</v>
      </c>
      <c r="T99" s="73">
        <v>0</v>
      </c>
      <c r="U99" s="73">
        <v>4</v>
      </c>
      <c r="V99" s="73">
        <v>4</v>
      </c>
      <c r="W99" s="73">
        <v>5</v>
      </c>
      <c r="X99" s="73">
        <v>3</v>
      </c>
      <c r="Y99" s="73">
        <v>2</v>
      </c>
      <c r="Z99" s="73">
        <v>4</v>
      </c>
      <c r="AA99" s="73">
        <v>3</v>
      </c>
      <c r="AB99" s="73">
        <v>2</v>
      </c>
      <c r="AC99" s="73">
        <v>5</v>
      </c>
      <c r="AD99" s="73">
        <v>2</v>
      </c>
      <c r="AE99" s="73">
        <v>4</v>
      </c>
      <c r="AF99" s="73" t="s">
        <v>66</v>
      </c>
      <c r="AG99" s="73" t="s">
        <v>66</v>
      </c>
      <c r="AH99" s="73" t="s">
        <v>66</v>
      </c>
      <c r="AI99" s="73" t="s">
        <v>66</v>
      </c>
      <c r="AJ99" s="57" t="s">
        <v>497</v>
      </c>
    </row>
    <row r="100" spans="1:36" s="123" customFormat="1" ht="64.5" customHeight="1" x14ac:dyDescent="0.25">
      <c r="A100" s="81" t="s">
        <v>375</v>
      </c>
      <c r="B100" s="81" t="s">
        <v>50</v>
      </c>
      <c r="C100" s="81" t="s">
        <v>84</v>
      </c>
      <c r="D100" s="57" t="s">
        <v>52</v>
      </c>
      <c r="E100" s="57" t="s">
        <v>53</v>
      </c>
      <c r="F100" s="57" t="s">
        <v>121</v>
      </c>
      <c r="G100" s="72" t="s">
        <v>55</v>
      </c>
      <c r="H100" s="57" t="s">
        <v>122</v>
      </c>
      <c r="I100" s="82" t="s">
        <v>514</v>
      </c>
      <c r="J100" s="95" t="s">
        <v>124</v>
      </c>
      <c r="K100" s="56" t="s">
        <v>525</v>
      </c>
      <c r="L100" s="82" t="s">
        <v>494</v>
      </c>
      <c r="M100" s="73" t="s">
        <v>526</v>
      </c>
      <c r="N100" s="73" t="s">
        <v>527</v>
      </c>
      <c r="O100" s="57" t="s">
        <v>63</v>
      </c>
      <c r="P100" s="57" t="s">
        <v>92</v>
      </c>
      <c r="Q100" s="57" t="s">
        <v>65</v>
      </c>
      <c r="R100" s="73">
        <v>42</v>
      </c>
      <c r="S100" s="85">
        <v>9</v>
      </c>
      <c r="T100" s="85"/>
      <c r="U100" s="85"/>
      <c r="V100" s="85">
        <v>0</v>
      </c>
      <c r="W100" s="85"/>
      <c r="X100" s="85"/>
      <c r="Y100" s="85">
        <v>4</v>
      </c>
      <c r="Z100" s="85"/>
      <c r="AA100" s="85"/>
      <c r="AB100" s="85">
        <v>3</v>
      </c>
      <c r="AC100" s="85"/>
      <c r="AD100" s="85"/>
      <c r="AE100" s="85">
        <v>2</v>
      </c>
      <c r="AF100" s="56" t="s">
        <v>506</v>
      </c>
      <c r="AG100" s="73" t="s">
        <v>528</v>
      </c>
      <c r="AH100" s="56" t="s">
        <v>508</v>
      </c>
      <c r="AI100" s="148">
        <v>119711175</v>
      </c>
      <c r="AJ100" s="57" t="s">
        <v>497</v>
      </c>
    </row>
    <row r="101" spans="1:36" s="123" customFormat="1" ht="64.5" customHeight="1" x14ac:dyDescent="0.25">
      <c r="A101" s="124" t="s">
        <v>375</v>
      </c>
      <c r="B101" s="125" t="s">
        <v>50</v>
      </c>
      <c r="C101" s="125" t="s">
        <v>84</v>
      </c>
      <c r="D101" s="57" t="s">
        <v>529</v>
      </c>
      <c r="E101" s="57" t="s">
        <v>530</v>
      </c>
      <c r="F101" s="122" t="s">
        <v>121</v>
      </c>
      <c r="G101" s="72" t="s">
        <v>55</v>
      </c>
      <c r="H101" s="122" t="s">
        <v>122</v>
      </c>
      <c r="I101" s="122" t="s">
        <v>514</v>
      </c>
      <c r="J101" s="95" t="s">
        <v>124</v>
      </c>
      <c r="K101" s="56" t="s">
        <v>531</v>
      </c>
      <c r="L101" s="82" t="s">
        <v>494</v>
      </c>
      <c r="M101" s="72" t="s">
        <v>532</v>
      </c>
      <c r="N101" s="165" t="s">
        <v>533</v>
      </c>
      <c r="O101" s="122" t="s">
        <v>63</v>
      </c>
      <c r="P101" s="122" t="s">
        <v>92</v>
      </c>
      <c r="Q101" s="122" t="s">
        <v>65</v>
      </c>
      <c r="R101" s="73">
        <v>12</v>
      </c>
      <c r="S101" s="110">
        <v>9</v>
      </c>
      <c r="T101" s="110"/>
      <c r="U101" s="110"/>
      <c r="V101" s="85">
        <v>1</v>
      </c>
      <c r="W101" s="85"/>
      <c r="X101" s="85"/>
      <c r="Y101" s="85">
        <v>2</v>
      </c>
      <c r="Z101" s="85"/>
      <c r="AA101" s="85"/>
      <c r="AB101" s="85">
        <v>4</v>
      </c>
      <c r="AC101" s="85"/>
      <c r="AD101" s="85"/>
      <c r="AE101" s="85">
        <v>2</v>
      </c>
      <c r="AF101" s="73" t="s">
        <v>66</v>
      </c>
      <c r="AG101" s="73" t="s">
        <v>66</v>
      </c>
      <c r="AH101" s="73" t="s">
        <v>66</v>
      </c>
      <c r="AI101" s="73" t="s">
        <v>66</v>
      </c>
      <c r="AJ101" s="57" t="s">
        <v>497</v>
      </c>
    </row>
    <row r="102" spans="1:36" s="123" customFormat="1" ht="64.5" customHeight="1" x14ac:dyDescent="0.25">
      <c r="A102" s="124" t="s">
        <v>375</v>
      </c>
      <c r="B102" s="125" t="s">
        <v>50</v>
      </c>
      <c r="C102" s="125" t="s">
        <v>84</v>
      </c>
      <c r="D102" s="57" t="s">
        <v>529</v>
      </c>
      <c r="E102" s="57" t="s">
        <v>530</v>
      </c>
      <c r="F102" s="122" t="s">
        <v>121</v>
      </c>
      <c r="G102" s="72" t="s">
        <v>55</v>
      </c>
      <c r="H102" s="122" t="s">
        <v>122</v>
      </c>
      <c r="I102" s="122" t="s">
        <v>514</v>
      </c>
      <c r="J102" s="95" t="s">
        <v>124</v>
      </c>
      <c r="K102" s="56" t="s">
        <v>534</v>
      </c>
      <c r="L102" s="82" t="s">
        <v>494</v>
      </c>
      <c r="M102" s="72" t="s">
        <v>535</v>
      </c>
      <c r="N102" s="165" t="s">
        <v>533</v>
      </c>
      <c r="O102" s="122" t="s">
        <v>63</v>
      </c>
      <c r="P102" s="122" t="s">
        <v>64</v>
      </c>
      <c r="Q102" s="122" t="s">
        <v>65</v>
      </c>
      <c r="R102" s="73">
        <v>6</v>
      </c>
      <c r="S102" s="110">
        <v>9</v>
      </c>
      <c r="T102" s="110"/>
      <c r="U102" s="110"/>
      <c r="V102" s="110">
        <v>3</v>
      </c>
      <c r="W102" s="110"/>
      <c r="X102" s="110"/>
      <c r="Y102" s="110">
        <v>1</v>
      </c>
      <c r="Z102" s="110"/>
      <c r="AA102" s="110"/>
      <c r="AB102" s="110">
        <v>2</v>
      </c>
      <c r="AC102" s="110"/>
      <c r="AD102" s="110"/>
      <c r="AE102" s="110">
        <v>3</v>
      </c>
      <c r="AF102" s="73" t="s">
        <v>66</v>
      </c>
      <c r="AG102" s="73" t="s">
        <v>66</v>
      </c>
      <c r="AH102" s="73" t="s">
        <v>66</v>
      </c>
      <c r="AI102" s="73" t="s">
        <v>66</v>
      </c>
      <c r="AJ102" s="57" t="s">
        <v>497</v>
      </c>
    </row>
    <row r="103" spans="1:36" s="123" customFormat="1" ht="70.5" customHeight="1" x14ac:dyDescent="0.25">
      <c r="A103" s="124" t="s">
        <v>375</v>
      </c>
      <c r="B103" s="125" t="s">
        <v>50</v>
      </c>
      <c r="C103" s="125" t="s">
        <v>84</v>
      </c>
      <c r="D103" s="57" t="s">
        <v>52</v>
      </c>
      <c r="E103" s="57" t="s">
        <v>53</v>
      </c>
      <c r="F103" s="122" t="s">
        <v>121</v>
      </c>
      <c r="G103" s="72" t="s">
        <v>55</v>
      </c>
      <c r="H103" s="122" t="s">
        <v>513</v>
      </c>
      <c r="I103" s="122" t="s">
        <v>514</v>
      </c>
      <c r="J103" s="95" t="s">
        <v>124</v>
      </c>
      <c r="K103" s="56" t="s">
        <v>536</v>
      </c>
      <c r="L103" s="82" t="s">
        <v>494</v>
      </c>
      <c r="M103" s="73" t="s">
        <v>537</v>
      </c>
      <c r="N103" s="73" t="s">
        <v>538</v>
      </c>
      <c r="O103" s="122" t="s">
        <v>63</v>
      </c>
      <c r="P103" s="122" t="s">
        <v>92</v>
      </c>
      <c r="Q103" s="122" t="s">
        <v>110</v>
      </c>
      <c r="R103" s="73">
        <v>14</v>
      </c>
      <c r="S103" s="184">
        <v>5</v>
      </c>
      <c r="T103" s="184"/>
      <c r="U103" s="184"/>
      <c r="V103" s="184"/>
      <c r="W103" s="184"/>
      <c r="X103" s="184"/>
      <c r="Y103" s="184">
        <v>1</v>
      </c>
      <c r="Z103" s="184"/>
      <c r="AA103" s="184"/>
      <c r="AB103" s="184">
        <v>2</v>
      </c>
      <c r="AC103" s="184"/>
      <c r="AD103" s="184"/>
      <c r="AE103" s="184">
        <v>2</v>
      </c>
      <c r="AF103" s="73" t="s">
        <v>66</v>
      </c>
      <c r="AG103" s="73" t="s">
        <v>66</v>
      </c>
      <c r="AH103" s="73" t="s">
        <v>66</v>
      </c>
      <c r="AI103" s="73" t="s">
        <v>66</v>
      </c>
      <c r="AJ103" s="57" t="s">
        <v>497</v>
      </c>
    </row>
    <row r="104" spans="1:36" s="123" customFormat="1" ht="70.5" customHeight="1" x14ac:dyDescent="0.25">
      <c r="A104" s="72" t="s">
        <v>375</v>
      </c>
      <c r="B104" s="72" t="s">
        <v>50</v>
      </c>
      <c r="C104" s="72" t="s">
        <v>84</v>
      </c>
      <c r="D104" s="57" t="s">
        <v>52</v>
      </c>
      <c r="E104" s="57" t="s">
        <v>53</v>
      </c>
      <c r="F104" s="73" t="s">
        <v>121</v>
      </c>
      <c r="G104" s="72" t="s">
        <v>55</v>
      </c>
      <c r="H104" s="73" t="s">
        <v>122</v>
      </c>
      <c r="I104" s="56" t="s">
        <v>514</v>
      </c>
      <c r="J104" s="95" t="s">
        <v>124</v>
      </c>
      <c r="K104" s="56" t="s">
        <v>539</v>
      </c>
      <c r="L104" s="56" t="s">
        <v>499</v>
      </c>
      <c r="M104" s="165" t="s">
        <v>540</v>
      </c>
      <c r="N104" s="165" t="s">
        <v>533</v>
      </c>
      <c r="O104" s="73" t="s">
        <v>83</v>
      </c>
      <c r="P104" s="73" t="s">
        <v>64</v>
      </c>
      <c r="Q104" s="62" t="s">
        <v>154</v>
      </c>
      <c r="R104" s="73">
        <v>0</v>
      </c>
      <c r="S104" s="184">
        <v>2</v>
      </c>
      <c r="T104" s="184"/>
      <c r="U104" s="184"/>
      <c r="V104" s="184"/>
      <c r="W104" s="184"/>
      <c r="X104" s="184"/>
      <c r="Y104" s="184">
        <v>1</v>
      </c>
      <c r="Z104" s="184"/>
      <c r="AA104" s="184"/>
      <c r="AB104" s="184"/>
      <c r="AC104" s="184"/>
      <c r="AD104" s="184"/>
      <c r="AE104" s="184">
        <v>1</v>
      </c>
      <c r="AF104" s="56" t="s">
        <v>506</v>
      </c>
      <c r="AG104" s="73" t="s">
        <v>507</v>
      </c>
      <c r="AH104" s="56" t="s">
        <v>508</v>
      </c>
      <c r="AI104" s="148">
        <v>192450777</v>
      </c>
      <c r="AJ104" s="73" t="s">
        <v>497</v>
      </c>
    </row>
    <row r="105" spans="1:36" s="123" customFormat="1" ht="70.5" customHeight="1" thickBot="1" x14ac:dyDescent="0.3">
      <c r="A105" s="77" t="s">
        <v>375</v>
      </c>
      <c r="B105" s="77" t="s">
        <v>50</v>
      </c>
      <c r="C105" s="77" t="s">
        <v>84</v>
      </c>
      <c r="D105" s="78" t="s">
        <v>52</v>
      </c>
      <c r="E105" s="78" t="s">
        <v>53</v>
      </c>
      <c r="F105" s="78" t="s">
        <v>121</v>
      </c>
      <c r="G105" s="77" t="s">
        <v>55</v>
      </c>
      <c r="H105" s="89" t="s">
        <v>513</v>
      </c>
      <c r="I105" s="79" t="s">
        <v>514</v>
      </c>
      <c r="J105" s="79" t="s">
        <v>124</v>
      </c>
      <c r="K105" s="79" t="s">
        <v>541</v>
      </c>
      <c r="L105" s="79" t="s">
        <v>503</v>
      </c>
      <c r="M105" s="185" t="s">
        <v>542</v>
      </c>
      <c r="N105" s="185" t="s">
        <v>543</v>
      </c>
      <c r="O105" s="78" t="s">
        <v>63</v>
      </c>
      <c r="P105" s="78" t="s">
        <v>92</v>
      </c>
      <c r="Q105" s="181" t="s">
        <v>154</v>
      </c>
      <c r="R105" s="78">
        <v>0</v>
      </c>
      <c r="S105" s="78">
        <v>2</v>
      </c>
      <c r="T105" s="78"/>
      <c r="U105" s="78"/>
      <c r="V105" s="78"/>
      <c r="W105" s="78"/>
      <c r="X105" s="78"/>
      <c r="Y105" s="78">
        <v>1</v>
      </c>
      <c r="Z105" s="78"/>
      <c r="AA105" s="78"/>
      <c r="AB105" s="78"/>
      <c r="AC105" s="78"/>
      <c r="AD105" s="78"/>
      <c r="AE105" s="78">
        <v>1</v>
      </c>
      <c r="AF105" s="78" t="s">
        <v>66</v>
      </c>
      <c r="AG105" s="78" t="s">
        <v>66</v>
      </c>
      <c r="AH105" s="78" t="s">
        <v>66</v>
      </c>
      <c r="AI105" s="78" t="s">
        <v>66</v>
      </c>
      <c r="AJ105" s="78" t="s">
        <v>497</v>
      </c>
    </row>
    <row r="106" spans="1:36" s="123" customFormat="1" ht="102" customHeight="1" x14ac:dyDescent="0.25">
      <c r="A106" s="81" t="s">
        <v>375</v>
      </c>
      <c r="B106" s="81" t="s">
        <v>146</v>
      </c>
      <c r="C106" s="81" t="s">
        <v>84</v>
      </c>
      <c r="D106" s="57" t="s">
        <v>52</v>
      </c>
      <c r="E106" s="57" t="s">
        <v>142</v>
      </c>
      <c r="F106" s="57" t="s">
        <v>121</v>
      </c>
      <c r="G106" s="57" t="s">
        <v>76</v>
      </c>
      <c r="H106" s="57" t="s">
        <v>544</v>
      </c>
      <c r="I106" s="57" t="s">
        <v>545</v>
      </c>
      <c r="J106" s="82" t="s">
        <v>546</v>
      </c>
      <c r="K106" s="57" t="s">
        <v>547</v>
      </c>
      <c r="L106" s="57" t="s">
        <v>548</v>
      </c>
      <c r="M106" s="57" t="s">
        <v>549</v>
      </c>
      <c r="N106" s="57" t="s">
        <v>550</v>
      </c>
      <c r="O106" s="57" t="s">
        <v>63</v>
      </c>
      <c r="P106" s="57" t="s">
        <v>92</v>
      </c>
      <c r="Q106" s="57" t="s">
        <v>65</v>
      </c>
      <c r="R106" s="57">
        <v>0</v>
      </c>
      <c r="S106" s="57">
        <v>4</v>
      </c>
      <c r="T106" s="57"/>
      <c r="U106" s="57"/>
      <c r="V106" s="57"/>
      <c r="W106" s="57">
        <v>1</v>
      </c>
      <c r="X106" s="57"/>
      <c r="Y106" s="57"/>
      <c r="Z106" s="57">
        <v>1</v>
      </c>
      <c r="AA106" s="57"/>
      <c r="AB106" s="57"/>
      <c r="AC106" s="57">
        <v>1</v>
      </c>
      <c r="AD106" s="57"/>
      <c r="AE106" s="57">
        <v>1</v>
      </c>
      <c r="AF106" s="57" t="s">
        <v>66</v>
      </c>
      <c r="AG106" s="57" t="s">
        <v>66</v>
      </c>
      <c r="AH106" s="57" t="s">
        <v>66</v>
      </c>
      <c r="AI106" s="57" t="s">
        <v>66</v>
      </c>
      <c r="AJ106" s="57" t="s">
        <v>551</v>
      </c>
    </row>
    <row r="107" spans="1:36" s="123" customFormat="1" ht="59.1" customHeight="1" x14ac:dyDescent="0.25">
      <c r="A107" s="72" t="s">
        <v>375</v>
      </c>
      <c r="B107" s="72" t="s">
        <v>146</v>
      </c>
      <c r="C107" s="72" t="s">
        <v>84</v>
      </c>
      <c r="D107" s="73" t="s">
        <v>52</v>
      </c>
      <c r="E107" s="73" t="s">
        <v>142</v>
      </c>
      <c r="F107" s="73" t="s">
        <v>121</v>
      </c>
      <c r="G107" s="72" t="s">
        <v>55</v>
      </c>
      <c r="H107" s="73" t="s">
        <v>544</v>
      </c>
      <c r="I107" s="73" t="s">
        <v>545</v>
      </c>
      <c r="J107" s="56" t="s">
        <v>124</v>
      </c>
      <c r="K107" s="73" t="s">
        <v>552</v>
      </c>
      <c r="L107" s="73" t="s">
        <v>553</v>
      </c>
      <c r="M107" s="73" t="s">
        <v>554</v>
      </c>
      <c r="N107" s="73" t="s">
        <v>555</v>
      </c>
      <c r="O107" s="73" t="s">
        <v>63</v>
      </c>
      <c r="P107" s="73" t="s">
        <v>92</v>
      </c>
      <c r="Q107" s="73" t="s">
        <v>65</v>
      </c>
      <c r="R107" s="73">
        <v>8</v>
      </c>
      <c r="S107" s="73">
        <v>4</v>
      </c>
      <c r="T107" s="73"/>
      <c r="U107" s="73"/>
      <c r="V107" s="73">
        <v>1</v>
      </c>
      <c r="W107" s="73"/>
      <c r="X107" s="73"/>
      <c r="Y107" s="73">
        <v>1</v>
      </c>
      <c r="Z107" s="73"/>
      <c r="AA107" s="73"/>
      <c r="AB107" s="73">
        <v>1</v>
      </c>
      <c r="AC107" s="73"/>
      <c r="AD107" s="73"/>
      <c r="AE107" s="73">
        <v>1</v>
      </c>
      <c r="AF107" s="73" t="s">
        <v>66</v>
      </c>
      <c r="AG107" s="73" t="s">
        <v>66</v>
      </c>
      <c r="AH107" s="73" t="s">
        <v>66</v>
      </c>
      <c r="AI107" s="73" t="s">
        <v>66</v>
      </c>
      <c r="AJ107" s="73" t="s">
        <v>551</v>
      </c>
    </row>
    <row r="108" spans="1:36" s="123" customFormat="1" ht="97.5" customHeight="1" x14ac:dyDescent="0.25">
      <c r="A108" s="72" t="s">
        <v>375</v>
      </c>
      <c r="B108" s="72" t="s">
        <v>146</v>
      </c>
      <c r="C108" s="72" t="s">
        <v>84</v>
      </c>
      <c r="D108" s="73" t="s">
        <v>52</v>
      </c>
      <c r="E108" s="73" t="s">
        <v>142</v>
      </c>
      <c r="F108" s="73" t="s">
        <v>121</v>
      </c>
      <c r="G108" s="73" t="s">
        <v>96</v>
      </c>
      <c r="H108" s="73" t="s">
        <v>544</v>
      </c>
      <c r="I108" s="73" t="s">
        <v>545</v>
      </c>
      <c r="J108" s="56" t="s">
        <v>546</v>
      </c>
      <c r="K108" s="73" t="s">
        <v>556</v>
      </c>
      <c r="L108" s="73" t="s">
        <v>557</v>
      </c>
      <c r="M108" s="73" t="s">
        <v>558</v>
      </c>
      <c r="N108" s="73" t="s">
        <v>559</v>
      </c>
      <c r="O108" s="73" t="s">
        <v>83</v>
      </c>
      <c r="P108" s="73" t="s">
        <v>92</v>
      </c>
      <c r="Q108" s="73" t="s">
        <v>110</v>
      </c>
      <c r="R108" s="73">
        <v>1</v>
      </c>
      <c r="S108" s="73" t="s">
        <v>560</v>
      </c>
      <c r="T108" s="73"/>
      <c r="U108" s="73"/>
      <c r="V108" s="73"/>
      <c r="W108" s="46">
        <v>1</v>
      </c>
      <c r="X108" s="73"/>
      <c r="Y108" s="73"/>
      <c r="Z108" s="73"/>
      <c r="AA108" s="46">
        <v>1</v>
      </c>
      <c r="AB108" s="73"/>
      <c r="AC108" s="73"/>
      <c r="AD108" s="73"/>
      <c r="AE108" s="46">
        <v>1</v>
      </c>
      <c r="AF108" s="73" t="s">
        <v>561</v>
      </c>
      <c r="AG108" s="56" t="s">
        <v>562</v>
      </c>
      <c r="AH108" s="56" t="s">
        <v>563</v>
      </c>
      <c r="AI108" s="148">
        <v>3833335757</v>
      </c>
      <c r="AJ108" s="73" t="s">
        <v>551</v>
      </c>
    </row>
    <row r="109" spans="1:36" s="123" customFormat="1" ht="59.1" customHeight="1" thickBot="1" x14ac:dyDescent="0.3">
      <c r="A109" s="77" t="s">
        <v>375</v>
      </c>
      <c r="B109" s="77" t="s">
        <v>146</v>
      </c>
      <c r="C109" s="77" t="s">
        <v>84</v>
      </c>
      <c r="D109" s="78" t="s">
        <v>52</v>
      </c>
      <c r="E109" s="78" t="s">
        <v>130</v>
      </c>
      <c r="F109" s="78" t="s">
        <v>121</v>
      </c>
      <c r="G109" s="78" t="s">
        <v>96</v>
      </c>
      <c r="H109" s="78" t="s">
        <v>544</v>
      </c>
      <c r="I109" s="78" t="s">
        <v>545</v>
      </c>
      <c r="J109" s="79" t="s">
        <v>124</v>
      </c>
      <c r="K109" s="78" t="s">
        <v>564</v>
      </c>
      <c r="L109" s="78" t="s">
        <v>565</v>
      </c>
      <c r="M109" s="78" t="s">
        <v>566</v>
      </c>
      <c r="N109" s="78" t="s">
        <v>567</v>
      </c>
      <c r="O109" s="78" t="s">
        <v>83</v>
      </c>
      <c r="P109" s="78" t="s">
        <v>92</v>
      </c>
      <c r="Q109" s="78" t="s">
        <v>334</v>
      </c>
      <c r="R109" s="104">
        <v>1</v>
      </c>
      <c r="S109" s="104">
        <v>1</v>
      </c>
      <c r="T109" s="78"/>
      <c r="U109" s="78"/>
      <c r="V109" s="80"/>
      <c r="W109" s="78"/>
      <c r="X109" s="78"/>
      <c r="Y109" s="80"/>
      <c r="Z109" s="78"/>
      <c r="AA109" s="78"/>
      <c r="AB109" s="67">
        <v>1</v>
      </c>
      <c r="AC109" s="78"/>
      <c r="AD109" s="78"/>
      <c r="AE109" s="80"/>
      <c r="AF109" s="79" t="s">
        <v>561</v>
      </c>
      <c r="AG109" s="78" t="s">
        <v>568</v>
      </c>
      <c r="AH109" s="79" t="s">
        <v>563</v>
      </c>
      <c r="AI109" s="152">
        <v>121906820</v>
      </c>
      <c r="AJ109" s="78" t="s">
        <v>551</v>
      </c>
    </row>
    <row r="110" spans="1:36" s="123" customFormat="1" ht="69.599999999999994" customHeight="1" x14ac:dyDescent="0.25">
      <c r="A110" s="81" t="s">
        <v>375</v>
      </c>
      <c r="B110" s="81" t="s">
        <v>50</v>
      </c>
      <c r="C110" s="81" t="s">
        <v>84</v>
      </c>
      <c r="D110" s="57" t="s">
        <v>529</v>
      </c>
      <c r="E110" s="57" t="s">
        <v>530</v>
      </c>
      <c r="F110" s="57" t="s">
        <v>121</v>
      </c>
      <c r="G110" s="72" t="s">
        <v>55</v>
      </c>
      <c r="H110" s="57" t="s">
        <v>569</v>
      </c>
      <c r="I110" s="111" t="s">
        <v>570</v>
      </c>
      <c r="J110" s="82" t="s">
        <v>124</v>
      </c>
      <c r="K110" s="111" t="s">
        <v>571</v>
      </c>
      <c r="L110" s="57" t="s">
        <v>572</v>
      </c>
      <c r="M110" s="57" t="s">
        <v>573</v>
      </c>
      <c r="N110" s="57" t="s">
        <v>574</v>
      </c>
      <c r="O110" s="57" t="s">
        <v>63</v>
      </c>
      <c r="P110" s="57" t="s">
        <v>92</v>
      </c>
      <c r="Q110" s="57" t="s">
        <v>154</v>
      </c>
      <c r="R110" s="84">
        <v>7</v>
      </c>
      <c r="S110" s="57">
        <v>8</v>
      </c>
      <c r="T110" s="57"/>
      <c r="U110" s="57"/>
      <c r="V110" s="57"/>
      <c r="W110" s="57"/>
      <c r="X110" s="57"/>
      <c r="Y110" s="68">
        <v>4</v>
      </c>
      <c r="Z110" s="57"/>
      <c r="AA110" s="57"/>
      <c r="AB110" s="57"/>
      <c r="AC110" s="57"/>
      <c r="AD110" s="57"/>
      <c r="AE110" s="84">
        <v>4</v>
      </c>
      <c r="AF110" s="73" t="s">
        <v>66</v>
      </c>
      <c r="AG110" s="73" t="s">
        <v>66</v>
      </c>
      <c r="AH110" s="73" t="s">
        <v>66</v>
      </c>
      <c r="AI110" s="73" t="s">
        <v>66</v>
      </c>
      <c r="AJ110" s="57" t="s">
        <v>575</v>
      </c>
    </row>
    <row r="111" spans="1:36" s="123" customFormat="1" ht="69.599999999999994" customHeight="1" x14ac:dyDescent="0.25">
      <c r="A111" s="81" t="s">
        <v>375</v>
      </c>
      <c r="B111" s="81" t="s">
        <v>50</v>
      </c>
      <c r="C111" s="81" t="s">
        <v>84</v>
      </c>
      <c r="D111" s="57" t="s">
        <v>529</v>
      </c>
      <c r="E111" s="57" t="s">
        <v>530</v>
      </c>
      <c r="F111" s="57" t="s">
        <v>121</v>
      </c>
      <c r="G111" s="72" t="s">
        <v>55</v>
      </c>
      <c r="H111" s="57" t="s">
        <v>569</v>
      </c>
      <c r="I111" s="57" t="s">
        <v>570</v>
      </c>
      <c r="J111" s="57" t="s">
        <v>124</v>
      </c>
      <c r="K111" s="57" t="s">
        <v>576</v>
      </c>
      <c r="L111" s="57" t="s">
        <v>577</v>
      </c>
      <c r="M111" s="57" t="s">
        <v>578</v>
      </c>
      <c r="N111" s="57" t="s">
        <v>579</v>
      </c>
      <c r="O111" s="57" t="s">
        <v>63</v>
      </c>
      <c r="P111" s="57" t="s">
        <v>92</v>
      </c>
      <c r="Q111" s="57" t="s">
        <v>65</v>
      </c>
      <c r="R111" s="57">
        <v>0</v>
      </c>
      <c r="S111" s="57">
        <v>8</v>
      </c>
      <c r="T111" s="57" t="s">
        <v>267</v>
      </c>
      <c r="U111" s="57" t="s">
        <v>267</v>
      </c>
      <c r="V111" s="57">
        <v>2</v>
      </c>
      <c r="W111" s="57" t="s">
        <v>267</v>
      </c>
      <c r="X111" s="57" t="s">
        <v>267</v>
      </c>
      <c r="Y111" s="57">
        <v>2</v>
      </c>
      <c r="Z111" s="57" t="s">
        <v>267</v>
      </c>
      <c r="AA111" s="57" t="s">
        <v>267</v>
      </c>
      <c r="AB111" s="57">
        <v>2</v>
      </c>
      <c r="AC111" s="57" t="s">
        <v>267</v>
      </c>
      <c r="AD111" s="57" t="s">
        <v>267</v>
      </c>
      <c r="AE111" s="57">
        <v>2</v>
      </c>
      <c r="AF111" s="73" t="s">
        <v>66</v>
      </c>
      <c r="AG111" s="73" t="s">
        <v>66</v>
      </c>
      <c r="AH111" s="73" t="s">
        <v>66</v>
      </c>
      <c r="AI111" s="73" t="s">
        <v>66</v>
      </c>
      <c r="AJ111" s="57" t="s">
        <v>575</v>
      </c>
    </row>
    <row r="112" spans="1:36" s="123" customFormat="1" ht="69.599999999999994" customHeight="1" thickBot="1" x14ac:dyDescent="0.3">
      <c r="A112" s="77" t="s">
        <v>375</v>
      </c>
      <c r="B112" s="77" t="s">
        <v>50</v>
      </c>
      <c r="C112" s="77" t="s">
        <v>84</v>
      </c>
      <c r="D112" s="78" t="s">
        <v>529</v>
      </c>
      <c r="E112" s="78" t="s">
        <v>530</v>
      </c>
      <c r="F112" s="78" t="s">
        <v>121</v>
      </c>
      <c r="G112" s="77" t="s">
        <v>55</v>
      </c>
      <c r="H112" s="78" t="s">
        <v>569</v>
      </c>
      <c r="I112" s="112" t="s">
        <v>570</v>
      </c>
      <c r="J112" s="79" t="s">
        <v>124</v>
      </c>
      <c r="K112" s="112" t="s">
        <v>580</v>
      </c>
      <c r="L112" s="78" t="s">
        <v>581</v>
      </c>
      <c r="M112" s="78" t="s">
        <v>582</v>
      </c>
      <c r="N112" s="78" t="s">
        <v>583</v>
      </c>
      <c r="O112" s="78" t="s">
        <v>63</v>
      </c>
      <c r="P112" s="78" t="s">
        <v>92</v>
      </c>
      <c r="Q112" s="78" t="s">
        <v>65</v>
      </c>
      <c r="R112" s="104">
        <v>49</v>
      </c>
      <c r="S112" s="104">
        <v>48</v>
      </c>
      <c r="T112" s="78"/>
      <c r="U112" s="78"/>
      <c r="V112" s="78">
        <v>15</v>
      </c>
      <c r="W112" s="80"/>
      <c r="X112" s="78"/>
      <c r="Y112" s="78">
        <v>11</v>
      </c>
      <c r="Z112" s="78"/>
      <c r="AA112" s="80"/>
      <c r="AB112" s="78">
        <v>12</v>
      </c>
      <c r="AC112" s="78"/>
      <c r="AD112" s="78"/>
      <c r="AE112" s="104">
        <v>10</v>
      </c>
      <c r="AF112" s="78" t="s">
        <v>66</v>
      </c>
      <c r="AG112" s="78" t="s">
        <v>66</v>
      </c>
      <c r="AH112" s="78" t="s">
        <v>66</v>
      </c>
      <c r="AI112" s="78" t="s">
        <v>66</v>
      </c>
      <c r="AJ112" s="78" t="s">
        <v>575</v>
      </c>
    </row>
    <row r="113" spans="1:36" s="123" customFormat="1" ht="117" customHeight="1" x14ac:dyDescent="0.25">
      <c r="A113" s="127" t="s">
        <v>584</v>
      </c>
      <c r="B113" s="127" t="s">
        <v>146</v>
      </c>
      <c r="C113" s="127" t="s">
        <v>84</v>
      </c>
      <c r="D113" s="127" t="s">
        <v>52</v>
      </c>
      <c r="E113" s="127" t="s">
        <v>585</v>
      </c>
      <c r="F113" s="127" t="s">
        <v>121</v>
      </c>
      <c r="G113" s="128" t="s">
        <v>55</v>
      </c>
      <c r="H113" s="127" t="s">
        <v>544</v>
      </c>
      <c r="I113" s="127" t="s">
        <v>586</v>
      </c>
      <c r="J113" s="128" t="s">
        <v>587</v>
      </c>
      <c r="K113" s="142" t="s">
        <v>588</v>
      </c>
      <c r="L113" s="141" t="s">
        <v>589</v>
      </c>
      <c r="M113" s="142" t="s">
        <v>590</v>
      </c>
      <c r="N113" s="142" t="s">
        <v>591</v>
      </c>
      <c r="O113" s="127" t="s">
        <v>63</v>
      </c>
      <c r="P113" s="127" t="s">
        <v>64</v>
      </c>
      <c r="Q113" s="127" t="s">
        <v>65</v>
      </c>
      <c r="R113" s="143">
        <v>0.08</v>
      </c>
      <c r="S113" s="143">
        <v>0.51</v>
      </c>
      <c r="T113" s="144"/>
      <c r="U113" s="144"/>
      <c r="V113" s="143">
        <v>0.14000000000000001</v>
      </c>
      <c r="W113" s="145"/>
      <c r="X113" s="127"/>
      <c r="Y113" s="143">
        <v>0.5</v>
      </c>
      <c r="Z113" s="145"/>
      <c r="AA113" s="145"/>
      <c r="AB113" s="143">
        <v>0.64</v>
      </c>
      <c r="AC113" s="127"/>
      <c r="AD113" s="127"/>
      <c r="AE113" s="143">
        <v>1</v>
      </c>
      <c r="AF113" s="128" t="s">
        <v>592</v>
      </c>
      <c r="AG113" s="158" t="s">
        <v>593</v>
      </c>
      <c r="AH113" s="158" t="s">
        <v>594</v>
      </c>
      <c r="AI113" s="159">
        <v>320887763</v>
      </c>
      <c r="AJ113" s="127" t="s">
        <v>595</v>
      </c>
    </row>
    <row r="114" spans="1:36" s="123" customFormat="1" ht="117" customHeight="1" x14ac:dyDescent="0.25">
      <c r="A114" s="127" t="s">
        <v>584</v>
      </c>
      <c r="B114" s="127" t="s">
        <v>146</v>
      </c>
      <c r="C114" s="127" t="s">
        <v>84</v>
      </c>
      <c r="D114" s="127" t="s">
        <v>52</v>
      </c>
      <c r="E114" s="127" t="s">
        <v>585</v>
      </c>
      <c r="F114" s="127" t="s">
        <v>121</v>
      </c>
      <c r="G114" s="127" t="s">
        <v>55</v>
      </c>
      <c r="H114" s="127" t="s">
        <v>544</v>
      </c>
      <c r="I114" s="127" t="s">
        <v>586</v>
      </c>
      <c r="J114" s="127" t="s">
        <v>587</v>
      </c>
      <c r="K114" s="142" t="s">
        <v>588</v>
      </c>
      <c r="L114" s="141" t="s">
        <v>589</v>
      </c>
      <c r="M114" s="142" t="s">
        <v>590</v>
      </c>
      <c r="N114" s="142" t="s">
        <v>591</v>
      </c>
      <c r="O114" s="127" t="s">
        <v>63</v>
      </c>
      <c r="P114" s="127" t="s">
        <v>64</v>
      </c>
      <c r="Q114" s="127" t="s">
        <v>65</v>
      </c>
      <c r="R114" s="143">
        <v>0.08</v>
      </c>
      <c r="S114" s="143">
        <v>0.51</v>
      </c>
      <c r="T114" s="144"/>
      <c r="U114" s="144"/>
      <c r="V114" s="143">
        <v>0.14000000000000001</v>
      </c>
      <c r="W114" s="145"/>
      <c r="X114" s="127"/>
      <c r="Y114" s="143">
        <v>0.5</v>
      </c>
      <c r="Z114" s="145"/>
      <c r="AA114" s="145"/>
      <c r="AB114" s="143">
        <v>0.64</v>
      </c>
      <c r="AC114" s="127"/>
      <c r="AD114" s="127"/>
      <c r="AE114" s="143">
        <v>1</v>
      </c>
      <c r="AF114" s="127" t="s">
        <v>592</v>
      </c>
      <c r="AG114" s="142" t="s">
        <v>596</v>
      </c>
      <c r="AH114" s="142" t="s">
        <v>594</v>
      </c>
      <c r="AI114" s="146">
        <v>496437242</v>
      </c>
      <c r="AJ114" s="127" t="s">
        <v>595</v>
      </c>
    </row>
    <row r="115" spans="1:36" s="123" customFormat="1" ht="117" customHeight="1" x14ac:dyDescent="0.25">
      <c r="A115" s="127" t="s">
        <v>584</v>
      </c>
      <c r="B115" s="127" t="s">
        <v>146</v>
      </c>
      <c r="C115" s="127" t="s">
        <v>84</v>
      </c>
      <c r="D115" s="127" t="s">
        <v>52</v>
      </c>
      <c r="E115" s="127" t="s">
        <v>585</v>
      </c>
      <c r="F115" s="127" t="s">
        <v>121</v>
      </c>
      <c r="G115" s="127" t="s">
        <v>55</v>
      </c>
      <c r="H115" s="127" t="s">
        <v>544</v>
      </c>
      <c r="I115" s="127" t="s">
        <v>586</v>
      </c>
      <c r="J115" s="127" t="s">
        <v>587</v>
      </c>
      <c r="K115" s="142" t="s">
        <v>588</v>
      </c>
      <c r="L115" s="141" t="s">
        <v>589</v>
      </c>
      <c r="M115" s="142" t="s">
        <v>590</v>
      </c>
      <c r="N115" s="142" t="s">
        <v>591</v>
      </c>
      <c r="O115" s="127" t="s">
        <v>63</v>
      </c>
      <c r="P115" s="127" t="s">
        <v>64</v>
      </c>
      <c r="Q115" s="127" t="s">
        <v>65</v>
      </c>
      <c r="R115" s="143">
        <v>0.08</v>
      </c>
      <c r="S115" s="143">
        <v>0.51</v>
      </c>
      <c r="T115" s="144"/>
      <c r="U115" s="144"/>
      <c r="V115" s="143">
        <v>0.14000000000000001</v>
      </c>
      <c r="W115" s="145"/>
      <c r="X115" s="127"/>
      <c r="Y115" s="143">
        <v>0.5</v>
      </c>
      <c r="Z115" s="145"/>
      <c r="AA115" s="145"/>
      <c r="AB115" s="143">
        <v>0.64</v>
      </c>
      <c r="AC115" s="127"/>
      <c r="AD115" s="127"/>
      <c r="AE115" s="143">
        <v>1</v>
      </c>
      <c r="AF115" s="127" t="s">
        <v>592</v>
      </c>
      <c r="AG115" s="142" t="s">
        <v>597</v>
      </c>
      <c r="AH115" s="142" t="s">
        <v>594</v>
      </c>
      <c r="AI115" s="146">
        <v>496437242</v>
      </c>
      <c r="AJ115" s="127" t="s">
        <v>595</v>
      </c>
    </row>
    <row r="116" spans="1:36" s="123" customFormat="1" ht="117" customHeight="1" x14ac:dyDescent="0.25">
      <c r="A116" s="127" t="s">
        <v>584</v>
      </c>
      <c r="B116" s="127" t="s">
        <v>146</v>
      </c>
      <c r="C116" s="127" t="s">
        <v>84</v>
      </c>
      <c r="D116" s="127" t="s">
        <v>52</v>
      </c>
      <c r="E116" s="127" t="s">
        <v>585</v>
      </c>
      <c r="F116" s="127" t="s">
        <v>121</v>
      </c>
      <c r="G116" s="127" t="s">
        <v>55</v>
      </c>
      <c r="H116" s="127" t="s">
        <v>544</v>
      </c>
      <c r="I116" s="127" t="s">
        <v>586</v>
      </c>
      <c r="J116" s="127" t="s">
        <v>587</v>
      </c>
      <c r="K116" s="142" t="s">
        <v>588</v>
      </c>
      <c r="L116" s="141" t="s">
        <v>589</v>
      </c>
      <c r="M116" s="142" t="s">
        <v>590</v>
      </c>
      <c r="N116" s="142" t="s">
        <v>591</v>
      </c>
      <c r="O116" s="127" t="s">
        <v>63</v>
      </c>
      <c r="P116" s="127" t="s">
        <v>64</v>
      </c>
      <c r="Q116" s="127" t="s">
        <v>65</v>
      </c>
      <c r="R116" s="143">
        <v>0.08</v>
      </c>
      <c r="S116" s="143">
        <v>0.51</v>
      </c>
      <c r="T116" s="144"/>
      <c r="U116" s="144"/>
      <c r="V116" s="143">
        <v>0.14000000000000001</v>
      </c>
      <c r="W116" s="145"/>
      <c r="X116" s="127"/>
      <c r="Y116" s="143">
        <v>0.5</v>
      </c>
      <c r="Z116" s="145"/>
      <c r="AA116" s="145"/>
      <c r="AB116" s="143">
        <v>0.64</v>
      </c>
      <c r="AC116" s="127"/>
      <c r="AD116" s="127"/>
      <c r="AE116" s="143">
        <v>1</v>
      </c>
      <c r="AF116" s="127" t="s">
        <v>592</v>
      </c>
      <c r="AG116" s="142" t="s">
        <v>598</v>
      </c>
      <c r="AH116" s="142" t="s">
        <v>594</v>
      </c>
      <c r="AI116" s="146">
        <v>10670033587</v>
      </c>
      <c r="AJ116" s="127" t="s">
        <v>595</v>
      </c>
    </row>
    <row r="117" spans="1:36" s="123" customFormat="1" ht="117" customHeight="1" x14ac:dyDescent="0.25">
      <c r="A117" s="127" t="s">
        <v>584</v>
      </c>
      <c r="B117" s="127" t="s">
        <v>146</v>
      </c>
      <c r="C117" s="127" t="s">
        <v>84</v>
      </c>
      <c r="D117" s="127" t="s">
        <v>52</v>
      </c>
      <c r="E117" s="127" t="s">
        <v>585</v>
      </c>
      <c r="F117" s="127" t="s">
        <v>121</v>
      </c>
      <c r="G117" s="127" t="s">
        <v>55</v>
      </c>
      <c r="H117" s="127" t="s">
        <v>544</v>
      </c>
      <c r="I117" s="127" t="s">
        <v>586</v>
      </c>
      <c r="J117" s="127" t="s">
        <v>587</v>
      </c>
      <c r="K117" s="142" t="s">
        <v>588</v>
      </c>
      <c r="L117" s="141" t="s">
        <v>589</v>
      </c>
      <c r="M117" s="142" t="s">
        <v>590</v>
      </c>
      <c r="N117" s="142" t="s">
        <v>591</v>
      </c>
      <c r="O117" s="127" t="s">
        <v>63</v>
      </c>
      <c r="P117" s="127" t="s">
        <v>64</v>
      </c>
      <c r="Q117" s="127" t="s">
        <v>65</v>
      </c>
      <c r="R117" s="143">
        <v>0.08</v>
      </c>
      <c r="S117" s="143">
        <v>0.51</v>
      </c>
      <c r="T117" s="144"/>
      <c r="U117" s="144"/>
      <c r="V117" s="143">
        <v>0.14000000000000001</v>
      </c>
      <c r="W117" s="145"/>
      <c r="X117" s="127"/>
      <c r="Y117" s="143">
        <v>0.5</v>
      </c>
      <c r="Z117" s="145"/>
      <c r="AA117" s="145"/>
      <c r="AB117" s="143">
        <v>0.64</v>
      </c>
      <c r="AC117" s="127"/>
      <c r="AD117" s="127"/>
      <c r="AE117" s="143">
        <v>1</v>
      </c>
      <c r="AF117" s="127" t="s">
        <v>592</v>
      </c>
      <c r="AG117" s="142" t="s">
        <v>599</v>
      </c>
      <c r="AH117" s="142" t="s">
        <v>594</v>
      </c>
      <c r="AI117" s="146">
        <v>9479315744</v>
      </c>
      <c r="AJ117" s="127" t="s">
        <v>595</v>
      </c>
    </row>
    <row r="118" spans="1:36" s="123" customFormat="1" ht="117.6" customHeight="1" x14ac:dyDescent="0.25">
      <c r="A118" s="127" t="s">
        <v>584</v>
      </c>
      <c r="B118" s="127" t="s">
        <v>146</v>
      </c>
      <c r="C118" s="127" t="s">
        <v>84</v>
      </c>
      <c r="D118" s="127" t="s">
        <v>52</v>
      </c>
      <c r="E118" s="127" t="s">
        <v>585</v>
      </c>
      <c r="F118" s="127" t="s">
        <v>121</v>
      </c>
      <c r="G118" s="127" t="s">
        <v>55</v>
      </c>
      <c r="H118" s="127" t="s">
        <v>544</v>
      </c>
      <c r="I118" s="127" t="s">
        <v>586</v>
      </c>
      <c r="J118" s="127" t="s">
        <v>587</v>
      </c>
      <c r="K118" s="142" t="s">
        <v>588</v>
      </c>
      <c r="L118" s="141" t="s">
        <v>589</v>
      </c>
      <c r="M118" s="142" t="s">
        <v>590</v>
      </c>
      <c r="N118" s="142" t="s">
        <v>591</v>
      </c>
      <c r="O118" s="127" t="s">
        <v>63</v>
      </c>
      <c r="P118" s="127" t="s">
        <v>64</v>
      </c>
      <c r="Q118" s="127" t="s">
        <v>65</v>
      </c>
      <c r="R118" s="143">
        <v>0.08</v>
      </c>
      <c r="S118" s="143">
        <v>0.51</v>
      </c>
      <c r="T118" s="144"/>
      <c r="U118" s="144"/>
      <c r="V118" s="143">
        <v>0.14000000000000001</v>
      </c>
      <c r="W118" s="145"/>
      <c r="X118" s="127"/>
      <c r="Y118" s="143">
        <v>0.5</v>
      </c>
      <c r="Z118" s="145"/>
      <c r="AA118" s="145"/>
      <c r="AB118" s="143">
        <v>0.64</v>
      </c>
      <c r="AC118" s="127"/>
      <c r="AD118" s="127"/>
      <c r="AE118" s="143">
        <v>1</v>
      </c>
      <c r="AF118" s="127" t="s">
        <v>592</v>
      </c>
      <c r="AG118" s="142" t="s">
        <v>600</v>
      </c>
      <c r="AH118" s="142" t="s">
        <v>594</v>
      </c>
      <c r="AI118" s="146">
        <f>2396985920-1000000000-634000000</f>
        <v>762985920</v>
      </c>
      <c r="AJ118" s="127" t="s">
        <v>595</v>
      </c>
    </row>
    <row r="119" spans="1:36" s="123" customFormat="1" ht="117.6" customHeight="1" x14ac:dyDescent="0.25">
      <c r="A119" s="127" t="s">
        <v>584</v>
      </c>
      <c r="B119" s="127" t="s">
        <v>146</v>
      </c>
      <c r="C119" s="127" t="s">
        <v>84</v>
      </c>
      <c r="D119" s="127" t="s">
        <v>52</v>
      </c>
      <c r="E119" s="127" t="s">
        <v>601</v>
      </c>
      <c r="F119" s="127" t="s">
        <v>121</v>
      </c>
      <c r="G119" s="127" t="s">
        <v>55</v>
      </c>
      <c r="H119" s="127" t="s">
        <v>544</v>
      </c>
      <c r="I119" s="127" t="s">
        <v>586</v>
      </c>
      <c r="J119" s="127" t="s">
        <v>587</v>
      </c>
      <c r="K119" s="142" t="s">
        <v>588</v>
      </c>
      <c r="L119" s="141" t="s">
        <v>602</v>
      </c>
      <c r="M119" s="142" t="s">
        <v>603</v>
      </c>
      <c r="N119" s="142" t="s">
        <v>604</v>
      </c>
      <c r="O119" s="127" t="s">
        <v>63</v>
      </c>
      <c r="P119" s="127" t="s">
        <v>64</v>
      </c>
      <c r="Q119" s="127" t="s">
        <v>65</v>
      </c>
      <c r="R119" s="143">
        <v>1</v>
      </c>
      <c r="S119" s="143">
        <v>1</v>
      </c>
      <c r="T119" s="144"/>
      <c r="U119" s="144"/>
      <c r="V119" s="143">
        <v>0.08</v>
      </c>
      <c r="W119" s="145"/>
      <c r="X119" s="127"/>
      <c r="Y119" s="143">
        <v>0.5</v>
      </c>
      <c r="Z119" s="145"/>
      <c r="AA119" s="145"/>
      <c r="AB119" s="143">
        <v>0.57999999999999996</v>
      </c>
      <c r="AC119" s="127"/>
      <c r="AD119" s="127"/>
      <c r="AE119" s="143">
        <v>1</v>
      </c>
      <c r="AF119" s="127" t="s">
        <v>592</v>
      </c>
      <c r="AG119" s="142" t="s">
        <v>605</v>
      </c>
      <c r="AH119" s="142" t="s">
        <v>594</v>
      </c>
      <c r="AI119" s="146">
        <v>4994836428.0023422</v>
      </c>
      <c r="AJ119" s="127" t="s">
        <v>595</v>
      </c>
    </row>
    <row r="120" spans="1:36" s="123" customFormat="1" ht="117.6" customHeight="1" x14ac:dyDescent="0.25">
      <c r="A120" s="127" t="s">
        <v>584</v>
      </c>
      <c r="B120" s="127" t="s">
        <v>146</v>
      </c>
      <c r="C120" s="127" t="s">
        <v>84</v>
      </c>
      <c r="D120" s="127" t="s">
        <v>52</v>
      </c>
      <c r="E120" s="127" t="s">
        <v>601</v>
      </c>
      <c r="F120" s="127" t="s">
        <v>121</v>
      </c>
      <c r="G120" s="127" t="s">
        <v>55</v>
      </c>
      <c r="H120" s="127" t="s">
        <v>544</v>
      </c>
      <c r="I120" s="127" t="s">
        <v>586</v>
      </c>
      <c r="J120" s="127" t="s">
        <v>587</v>
      </c>
      <c r="K120" s="142" t="s">
        <v>588</v>
      </c>
      <c r="L120" s="141" t="s">
        <v>606</v>
      </c>
      <c r="M120" s="142" t="s">
        <v>607</v>
      </c>
      <c r="N120" s="142" t="s">
        <v>608</v>
      </c>
      <c r="O120" s="127" t="s">
        <v>63</v>
      </c>
      <c r="P120" s="127" t="s">
        <v>64</v>
      </c>
      <c r="Q120" s="127" t="s">
        <v>65</v>
      </c>
      <c r="R120" s="143">
        <v>1</v>
      </c>
      <c r="S120" s="143">
        <v>1</v>
      </c>
      <c r="T120" s="144"/>
      <c r="U120" s="144"/>
      <c r="V120" s="143">
        <v>0.13</v>
      </c>
      <c r="W120" s="145"/>
      <c r="X120" s="127"/>
      <c r="Y120" s="143">
        <v>0.25</v>
      </c>
      <c r="Z120" s="145"/>
      <c r="AA120" s="145"/>
      <c r="AB120" s="143">
        <v>0.38</v>
      </c>
      <c r="AC120" s="127"/>
      <c r="AD120" s="127"/>
      <c r="AE120" s="143">
        <v>1</v>
      </c>
      <c r="AF120" s="127" t="s">
        <v>592</v>
      </c>
      <c r="AG120" s="142" t="s">
        <v>609</v>
      </c>
      <c r="AH120" s="142" t="s">
        <v>594</v>
      </c>
      <c r="AI120" s="146">
        <v>1145066073.9976559</v>
      </c>
      <c r="AJ120" s="127" t="s">
        <v>595</v>
      </c>
    </row>
    <row r="121" spans="1:36" s="126" customFormat="1" ht="117.6" customHeight="1" x14ac:dyDescent="0.25">
      <c r="A121" s="128" t="s">
        <v>584</v>
      </c>
      <c r="B121" s="128" t="s">
        <v>146</v>
      </c>
      <c r="C121" s="128" t="s">
        <v>84</v>
      </c>
      <c r="D121" s="128" t="s">
        <v>610</v>
      </c>
      <c r="E121" s="128" t="s">
        <v>611</v>
      </c>
      <c r="F121" s="128" t="s">
        <v>121</v>
      </c>
      <c r="G121" s="81" t="s">
        <v>55</v>
      </c>
      <c r="H121" s="128" t="s">
        <v>122</v>
      </c>
      <c r="I121" s="128" t="s">
        <v>612</v>
      </c>
      <c r="J121" s="128" t="s">
        <v>613</v>
      </c>
      <c r="K121" s="57" t="s">
        <v>614</v>
      </c>
      <c r="L121" s="122" t="s">
        <v>615</v>
      </c>
      <c r="M121" s="81" t="s">
        <v>616</v>
      </c>
      <c r="N121" s="81" t="s">
        <v>617</v>
      </c>
      <c r="O121" s="128" t="s">
        <v>83</v>
      </c>
      <c r="P121" s="128" t="s">
        <v>64</v>
      </c>
      <c r="Q121" s="128" t="s">
        <v>65</v>
      </c>
      <c r="R121" s="186">
        <v>0.1</v>
      </c>
      <c r="S121" s="186">
        <v>1</v>
      </c>
      <c r="T121" s="81"/>
      <c r="U121" s="81"/>
      <c r="V121" s="186">
        <v>0.15</v>
      </c>
      <c r="W121" s="187"/>
      <c r="X121" s="81"/>
      <c r="Y121" s="186">
        <v>0.5</v>
      </c>
      <c r="Z121" s="187"/>
      <c r="AA121" s="187"/>
      <c r="AB121" s="186">
        <v>0.75</v>
      </c>
      <c r="AC121" s="81"/>
      <c r="AD121" s="81"/>
      <c r="AE121" s="186">
        <v>1</v>
      </c>
      <c r="AF121" s="81" t="s">
        <v>618</v>
      </c>
      <c r="AG121" s="81" t="s">
        <v>619</v>
      </c>
      <c r="AH121" s="81" t="s">
        <v>508</v>
      </c>
      <c r="AI121" s="160">
        <v>218990000</v>
      </c>
      <c r="AJ121" s="128" t="s">
        <v>595</v>
      </c>
    </row>
    <row r="122" spans="1:36" s="126" customFormat="1" ht="75.599999999999994" customHeight="1" x14ac:dyDescent="0.25">
      <c r="A122" s="124" t="s">
        <v>584</v>
      </c>
      <c r="B122" s="125" t="s">
        <v>146</v>
      </c>
      <c r="C122" s="125" t="s">
        <v>84</v>
      </c>
      <c r="D122" s="115" t="s">
        <v>610</v>
      </c>
      <c r="E122" s="115" t="s">
        <v>611</v>
      </c>
      <c r="F122" s="122" t="s">
        <v>121</v>
      </c>
      <c r="G122" s="72" t="s">
        <v>55</v>
      </c>
      <c r="H122" s="115" t="s">
        <v>122</v>
      </c>
      <c r="I122" s="115" t="s">
        <v>612</v>
      </c>
      <c r="J122" s="56" t="s">
        <v>613</v>
      </c>
      <c r="K122" s="115" t="s">
        <v>620</v>
      </c>
      <c r="L122" s="115" t="s">
        <v>126</v>
      </c>
      <c r="M122" s="73" t="s">
        <v>621</v>
      </c>
      <c r="N122" s="73" t="s">
        <v>622</v>
      </c>
      <c r="O122" s="115" t="s">
        <v>83</v>
      </c>
      <c r="P122" s="115" t="s">
        <v>92</v>
      </c>
      <c r="Q122" s="115" t="s">
        <v>154</v>
      </c>
      <c r="R122" s="121">
        <v>0</v>
      </c>
      <c r="S122" s="73">
        <v>1</v>
      </c>
      <c r="T122" s="115"/>
      <c r="U122" s="115"/>
      <c r="V122" s="73">
        <v>0.5</v>
      </c>
      <c r="W122" s="119"/>
      <c r="X122" s="115"/>
      <c r="Y122" s="73">
        <v>1</v>
      </c>
      <c r="Z122" s="119"/>
      <c r="AA122" s="119"/>
      <c r="AB122" s="121"/>
      <c r="AC122" s="115"/>
      <c r="AD122" s="115"/>
      <c r="AE122" s="121"/>
      <c r="AF122" s="73" t="s">
        <v>66</v>
      </c>
      <c r="AG122" s="73" t="s">
        <v>66</v>
      </c>
      <c r="AH122" s="73" t="s">
        <v>66</v>
      </c>
      <c r="AI122" s="73" t="s">
        <v>66</v>
      </c>
      <c r="AJ122" s="57" t="s">
        <v>595</v>
      </c>
    </row>
    <row r="123" spans="1:36" s="126" customFormat="1" ht="75.599999999999994" customHeight="1" x14ac:dyDescent="0.25">
      <c r="A123" s="124" t="s">
        <v>584</v>
      </c>
      <c r="B123" s="125" t="s">
        <v>146</v>
      </c>
      <c r="C123" s="125" t="s">
        <v>84</v>
      </c>
      <c r="D123" s="115" t="s">
        <v>610</v>
      </c>
      <c r="E123" s="115" t="s">
        <v>611</v>
      </c>
      <c r="F123" s="122" t="s">
        <v>121</v>
      </c>
      <c r="G123" s="72" t="s">
        <v>55</v>
      </c>
      <c r="H123" s="115" t="s">
        <v>122</v>
      </c>
      <c r="I123" s="115" t="s">
        <v>612</v>
      </c>
      <c r="J123" s="56" t="s">
        <v>613</v>
      </c>
      <c r="K123" s="115" t="s">
        <v>623</v>
      </c>
      <c r="L123" s="73" t="s">
        <v>126</v>
      </c>
      <c r="M123" s="73" t="s">
        <v>624</v>
      </c>
      <c r="N123" s="73" t="s">
        <v>625</v>
      </c>
      <c r="O123" s="115" t="s">
        <v>83</v>
      </c>
      <c r="P123" s="73" t="s">
        <v>64</v>
      </c>
      <c r="Q123" s="73" t="s">
        <v>65</v>
      </c>
      <c r="R123" s="73">
        <v>0</v>
      </c>
      <c r="S123" s="186">
        <v>1</v>
      </c>
      <c r="T123" s="115" t="s">
        <v>267</v>
      </c>
      <c r="U123" s="115" t="s">
        <v>267</v>
      </c>
      <c r="V123" s="115" t="s">
        <v>267</v>
      </c>
      <c r="W123" s="115" t="s">
        <v>267</v>
      </c>
      <c r="X123" s="115" t="s">
        <v>267</v>
      </c>
      <c r="Y123" s="115" t="s">
        <v>267</v>
      </c>
      <c r="Z123" s="115" t="s">
        <v>267</v>
      </c>
      <c r="AA123" s="115" t="s">
        <v>267</v>
      </c>
      <c r="AB123" s="121">
        <v>0.5</v>
      </c>
      <c r="AC123" s="115" t="s">
        <v>267</v>
      </c>
      <c r="AD123" s="115" t="s">
        <v>267</v>
      </c>
      <c r="AE123" s="121">
        <v>1</v>
      </c>
      <c r="AF123" s="73" t="s">
        <v>66</v>
      </c>
      <c r="AG123" s="73" t="s">
        <v>66</v>
      </c>
      <c r="AH123" s="73" t="s">
        <v>66</v>
      </c>
      <c r="AI123" s="73" t="s">
        <v>66</v>
      </c>
      <c r="AJ123" s="115" t="s">
        <v>595</v>
      </c>
    </row>
    <row r="124" spans="1:36" s="126" customFormat="1" ht="75.599999999999994" customHeight="1" x14ac:dyDescent="0.25">
      <c r="A124" s="72" t="s">
        <v>584</v>
      </c>
      <c r="B124" s="72" t="s">
        <v>146</v>
      </c>
      <c r="C124" s="125" t="s">
        <v>84</v>
      </c>
      <c r="D124" s="73" t="s">
        <v>52</v>
      </c>
      <c r="E124" s="73" t="s">
        <v>626</v>
      </c>
      <c r="F124" s="122" t="s">
        <v>121</v>
      </c>
      <c r="G124" s="72" t="s">
        <v>76</v>
      </c>
      <c r="H124" s="73" t="s">
        <v>544</v>
      </c>
      <c r="I124" s="73" t="s">
        <v>255</v>
      </c>
      <c r="J124" s="56" t="s">
        <v>124</v>
      </c>
      <c r="K124" s="73" t="s">
        <v>627</v>
      </c>
      <c r="L124" s="73" t="s">
        <v>615</v>
      </c>
      <c r="M124" s="73" t="s">
        <v>628</v>
      </c>
      <c r="N124" s="73" t="s">
        <v>629</v>
      </c>
      <c r="O124" s="73" t="s">
        <v>63</v>
      </c>
      <c r="P124" s="73" t="s">
        <v>92</v>
      </c>
      <c r="Q124" s="73" t="s">
        <v>154</v>
      </c>
      <c r="R124" s="60">
        <v>0</v>
      </c>
      <c r="S124" s="60">
        <v>1</v>
      </c>
      <c r="T124" s="73"/>
      <c r="U124" s="73"/>
      <c r="V124" s="73"/>
      <c r="W124" s="73"/>
      <c r="X124" s="73"/>
      <c r="Y124" s="73"/>
      <c r="Z124" s="76">
        <v>0.5</v>
      </c>
      <c r="AA124" s="73"/>
      <c r="AB124" s="121"/>
      <c r="AC124" s="73"/>
      <c r="AD124" s="73"/>
      <c r="AE124" s="60">
        <v>1</v>
      </c>
      <c r="AF124" s="73" t="s">
        <v>93</v>
      </c>
      <c r="AG124" s="73" t="s">
        <v>630</v>
      </c>
      <c r="AH124" s="73" t="s">
        <v>95</v>
      </c>
      <c r="AI124" s="148">
        <v>434846424</v>
      </c>
      <c r="AJ124" s="73" t="s">
        <v>595</v>
      </c>
    </row>
    <row r="125" spans="1:36" s="126" customFormat="1" ht="75.599999999999994" customHeight="1" x14ac:dyDescent="0.25">
      <c r="A125" s="72" t="s">
        <v>584</v>
      </c>
      <c r="B125" s="72" t="s">
        <v>146</v>
      </c>
      <c r="C125" s="125" t="s">
        <v>84</v>
      </c>
      <c r="D125" s="73" t="s">
        <v>52</v>
      </c>
      <c r="E125" s="73" t="s">
        <v>626</v>
      </c>
      <c r="F125" s="122" t="s">
        <v>121</v>
      </c>
      <c r="G125" s="72" t="s">
        <v>76</v>
      </c>
      <c r="H125" s="73" t="s">
        <v>544</v>
      </c>
      <c r="I125" s="73" t="s">
        <v>255</v>
      </c>
      <c r="J125" s="56" t="s">
        <v>124</v>
      </c>
      <c r="K125" s="73" t="s">
        <v>627</v>
      </c>
      <c r="L125" s="73" t="s">
        <v>615</v>
      </c>
      <c r="M125" s="73" t="s">
        <v>628</v>
      </c>
      <c r="N125" s="73" t="s">
        <v>629</v>
      </c>
      <c r="O125" s="73" t="s">
        <v>63</v>
      </c>
      <c r="P125" s="73" t="s">
        <v>92</v>
      </c>
      <c r="Q125" s="73" t="s">
        <v>154</v>
      </c>
      <c r="R125" s="60">
        <v>0</v>
      </c>
      <c r="S125" s="60">
        <v>1</v>
      </c>
      <c r="T125" s="73"/>
      <c r="U125" s="73"/>
      <c r="V125" s="73"/>
      <c r="W125" s="74"/>
      <c r="X125" s="73"/>
      <c r="Y125" s="73"/>
      <c r="Z125" s="76">
        <v>0.5</v>
      </c>
      <c r="AA125" s="74"/>
      <c r="AB125" s="73"/>
      <c r="AC125" s="73"/>
      <c r="AD125" s="73"/>
      <c r="AE125" s="60">
        <v>1</v>
      </c>
      <c r="AF125" s="73" t="s">
        <v>93</v>
      </c>
      <c r="AG125" s="73" t="s">
        <v>631</v>
      </c>
      <c r="AH125" s="73" t="s">
        <v>95</v>
      </c>
      <c r="AI125" s="148">
        <v>96640200</v>
      </c>
      <c r="AJ125" s="73" t="s">
        <v>595</v>
      </c>
    </row>
    <row r="126" spans="1:36" s="126" customFormat="1" ht="86.1" customHeight="1" x14ac:dyDescent="0.25">
      <c r="A126" s="72" t="s">
        <v>584</v>
      </c>
      <c r="B126" s="72" t="s">
        <v>146</v>
      </c>
      <c r="C126" s="125" t="s">
        <v>84</v>
      </c>
      <c r="D126" s="73" t="s">
        <v>490</v>
      </c>
      <c r="E126" s="73" t="s">
        <v>491</v>
      </c>
      <c r="F126" s="122" t="s">
        <v>121</v>
      </c>
      <c r="G126" s="72" t="s">
        <v>55</v>
      </c>
      <c r="H126" s="73" t="s">
        <v>544</v>
      </c>
      <c r="I126" s="73" t="s">
        <v>632</v>
      </c>
      <c r="J126" s="56" t="s">
        <v>633</v>
      </c>
      <c r="K126" s="73" t="s">
        <v>634</v>
      </c>
      <c r="L126" s="73" t="s">
        <v>615</v>
      </c>
      <c r="M126" s="73" t="s">
        <v>635</v>
      </c>
      <c r="N126" s="73" t="s">
        <v>636</v>
      </c>
      <c r="O126" s="73" t="s">
        <v>83</v>
      </c>
      <c r="P126" s="73" t="s">
        <v>64</v>
      </c>
      <c r="Q126" s="73" t="s">
        <v>110</v>
      </c>
      <c r="R126" s="73">
        <v>0</v>
      </c>
      <c r="S126" s="46">
        <v>1</v>
      </c>
      <c r="T126" s="73"/>
      <c r="U126" s="73"/>
      <c r="V126" s="74"/>
      <c r="W126" s="74">
        <v>0.33300000000000002</v>
      </c>
      <c r="X126" s="73"/>
      <c r="Y126" s="74"/>
      <c r="Z126" s="73"/>
      <c r="AA126" s="74">
        <v>0.33</v>
      </c>
      <c r="AB126" s="74"/>
      <c r="AC126" s="73"/>
      <c r="AD126" s="73"/>
      <c r="AE126" s="74">
        <v>0.33</v>
      </c>
      <c r="AF126" s="73" t="s">
        <v>66</v>
      </c>
      <c r="AG126" s="73" t="s">
        <v>66</v>
      </c>
      <c r="AH126" s="73" t="s">
        <v>66</v>
      </c>
      <c r="AI126" s="73" t="s">
        <v>66</v>
      </c>
      <c r="AJ126" s="73" t="s">
        <v>595</v>
      </c>
    </row>
    <row r="127" spans="1:36" s="126" customFormat="1" ht="90.6" customHeight="1" x14ac:dyDescent="0.25">
      <c r="A127" s="127" t="s">
        <v>375</v>
      </c>
      <c r="B127" s="127" t="s">
        <v>146</v>
      </c>
      <c r="C127" s="127" t="s">
        <v>84</v>
      </c>
      <c r="D127" s="127" t="s">
        <v>490</v>
      </c>
      <c r="E127" s="127" t="s">
        <v>512</v>
      </c>
      <c r="F127" s="127" t="s">
        <v>121</v>
      </c>
      <c r="G127" s="72" t="s">
        <v>55</v>
      </c>
      <c r="H127" s="127" t="s">
        <v>544</v>
      </c>
      <c r="I127" s="127" t="s">
        <v>586</v>
      </c>
      <c r="J127" s="127" t="s">
        <v>637</v>
      </c>
      <c r="K127" s="72" t="s">
        <v>638</v>
      </c>
      <c r="L127" s="73" t="s">
        <v>615</v>
      </c>
      <c r="M127" s="72" t="s">
        <v>639</v>
      </c>
      <c r="N127" s="72" t="s">
        <v>640</v>
      </c>
      <c r="O127" s="127" t="s">
        <v>63</v>
      </c>
      <c r="P127" s="127" t="s">
        <v>64</v>
      </c>
      <c r="Q127" s="127" t="s">
        <v>65</v>
      </c>
      <c r="R127" s="72">
        <v>0</v>
      </c>
      <c r="S127" s="188">
        <v>1</v>
      </c>
      <c r="T127" s="72"/>
      <c r="U127" s="72"/>
      <c r="V127" s="72"/>
      <c r="W127" s="189">
        <v>0.5</v>
      </c>
      <c r="X127" s="72"/>
      <c r="Y127" s="72"/>
      <c r="Z127" s="72"/>
      <c r="AA127" s="189">
        <v>0.75</v>
      </c>
      <c r="AB127" s="72"/>
      <c r="AC127" s="72"/>
      <c r="AD127" s="72"/>
      <c r="AE127" s="189">
        <v>1</v>
      </c>
      <c r="AF127" s="73" t="s">
        <v>66</v>
      </c>
      <c r="AG127" s="73" t="s">
        <v>66</v>
      </c>
      <c r="AH127" s="73" t="s">
        <v>66</v>
      </c>
      <c r="AI127" s="73" t="s">
        <v>66</v>
      </c>
      <c r="AJ127" s="127" t="s">
        <v>595</v>
      </c>
    </row>
    <row r="128" spans="1:36" s="126" customFormat="1" ht="83.45" customHeight="1" x14ac:dyDescent="0.25">
      <c r="A128" s="72" t="s">
        <v>375</v>
      </c>
      <c r="B128" s="72" t="s">
        <v>146</v>
      </c>
      <c r="C128" s="72" t="s">
        <v>147</v>
      </c>
      <c r="D128" s="72" t="s">
        <v>52</v>
      </c>
      <c r="E128" s="72" t="s">
        <v>585</v>
      </c>
      <c r="F128" s="122" t="s">
        <v>121</v>
      </c>
      <c r="G128" s="72" t="s">
        <v>55</v>
      </c>
      <c r="H128" s="73" t="s">
        <v>544</v>
      </c>
      <c r="I128" s="73" t="s">
        <v>586</v>
      </c>
      <c r="J128" s="56" t="s">
        <v>641</v>
      </c>
      <c r="K128" s="73" t="s">
        <v>642</v>
      </c>
      <c r="L128" s="73" t="s">
        <v>615</v>
      </c>
      <c r="M128" s="73" t="s">
        <v>643</v>
      </c>
      <c r="N128" s="73" t="s">
        <v>644</v>
      </c>
      <c r="O128" s="73" t="s">
        <v>83</v>
      </c>
      <c r="P128" s="73" t="s">
        <v>64</v>
      </c>
      <c r="Q128" s="73" t="s">
        <v>65</v>
      </c>
      <c r="R128" s="74">
        <v>0.25</v>
      </c>
      <c r="S128" s="74">
        <v>1</v>
      </c>
      <c r="T128" s="73"/>
      <c r="U128" s="73"/>
      <c r="V128" s="74">
        <v>0.1</v>
      </c>
      <c r="W128" s="76"/>
      <c r="X128" s="73"/>
      <c r="Y128" s="74">
        <v>0.4</v>
      </c>
      <c r="Z128" s="76"/>
      <c r="AA128" s="76"/>
      <c r="AB128" s="74">
        <v>0.7</v>
      </c>
      <c r="AC128" s="73"/>
      <c r="AD128" s="73"/>
      <c r="AE128" s="74">
        <v>1</v>
      </c>
      <c r="AF128" s="73" t="s">
        <v>592</v>
      </c>
      <c r="AG128" s="73" t="s">
        <v>645</v>
      </c>
      <c r="AH128" s="190" t="s">
        <v>594</v>
      </c>
      <c r="AI128" s="191">
        <v>1000000000</v>
      </c>
      <c r="AJ128" s="73" t="s">
        <v>595</v>
      </c>
    </row>
    <row r="129" spans="1:36" s="126" customFormat="1" ht="83.45" customHeight="1" x14ac:dyDescent="0.25">
      <c r="A129" s="72" t="s">
        <v>375</v>
      </c>
      <c r="B129" s="72" t="s">
        <v>146</v>
      </c>
      <c r="C129" s="72" t="s">
        <v>147</v>
      </c>
      <c r="D129" s="73" t="s">
        <v>52</v>
      </c>
      <c r="E129" s="73" t="s">
        <v>585</v>
      </c>
      <c r="F129" s="122" t="s">
        <v>121</v>
      </c>
      <c r="G129" s="72" t="s">
        <v>55</v>
      </c>
      <c r="H129" s="73" t="s">
        <v>544</v>
      </c>
      <c r="I129" s="73" t="s">
        <v>646</v>
      </c>
      <c r="J129" s="56" t="s">
        <v>641</v>
      </c>
      <c r="K129" s="73" t="s">
        <v>647</v>
      </c>
      <c r="L129" s="73" t="s">
        <v>615</v>
      </c>
      <c r="M129" s="73" t="s">
        <v>648</v>
      </c>
      <c r="N129" s="73" t="s">
        <v>649</v>
      </c>
      <c r="O129" s="73" t="s">
        <v>83</v>
      </c>
      <c r="P129" s="73" t="s">
        <v>64</v>
      </c>
      <c r="Q129" s="73" t="s">
        <v>65</v>
      </c>
      <c r="R129" s="46">
        <v>1</v>
      </c>
      <c r="S129" s="46">
        <v>1</v>
      </c>
      <c r="T129" s="73"/>
      <c r="U129" s="73"/>
      <c r="V129" s="74">
        <v>0.1</v>
      </c>
      <c r="W129" s="73"/>
      <c r="X129" s="73"/>
      <c r="Y129" s="74">
        <v>0.4</v>
      </c>
      <c r="Z129" s="73"/>
      <c r="AA129" s="73"/>
      <c r="AB129" s="74">
        <v>0.7</v>
      </c>
      <c r="AC129" s="73"/>
      <c r="AD129" s="73"/>
      <c r="AE129" s="74">
        <v>1</v>
      </c>
      <c r="AF129" s="73" t="s">
        <v>592</v>
      </c>
      <c r="AG129" s="73" t="s">
        <v>650</v>
      </c>
      <c r="AH129" s="190" t="s">
        <v>594</v>
      </c>
      <c r="AI129" s="191">
        <v>634000000</v>
      </c>
      <c r="AJ129" s="73" t="s">
        <v>595</v>
      </c>
    </row>
    <row r="130" spans="1:36" s="126" customFormat="1" ht="83.45" customHeight="1" x14ac:dyDescent="0.25">
      <c r="A130" s="72" t="s">
        <v>375</v>
      </c>
      <c r="B130" s="72" t="s">
        <v>146</v>
      </c>
      <c r="C130" s="125" t="s">
        <v>84</v>
      </c>
      <c r="D130" s="72" t="s">
        <v>52</v>
      </c>
      <c r="E130" s="72" t="s">
        <v>585</v>
      </c>
      <c r="F130" s="122" t="s">
        <v>121</v>
      </c>
      <c r="G130" s="72" t="s">
        <v>55</v>
      </c>
      <c r="H130" s="73" t="s">
        <v>544</v>
      </c>
      <c r="I130" s="73" t="s">
        <v>646</v>
      </c>
      <c r="J130" s="56" t="s">
        <v>641</v>
      </c>
      <c r="K130" s="73" t="s">
        <v>647</v>
      </c>
      <c r="L130" s="73" t="s">
        <v>615</v>
      </c>
      <c r="M130" s="73" t="s">
        <v>651</v>
      </c>
      <c r="N130" s="73" t="s">
        <v>649</v>
      </c>
      <c r="O130" s="73" t="s">
        <v>83</v>
      </c>
      <c r="P130" s="73" t="s">
        <v>64</v>
      </c>
      <c r="Q130" s="73" t="s">
        <v>65</v>
      </c>
      <c r="R130" s="46">
        <v>1</v>
      </c>
      <c r="S130" s="46">
        <v>1</v>
      </c>
      <c r="T130" s="73"/>
      <c r="U130" s="73"/>
      <c r="V130" s="74">
        <v>0.1</v>
      </c>
      <c r="W130" s="73"/>
      <c r="X130" s="73"/>
      <c r="Y130" s="74">
        <v>0.4</v>
      </c>
      <c r="Z130" s="73"/>
      <c r="AA130" s="73"/>
      <c r="AB130" s="74">
        <v>0.7</v>
      </c>
      <c r="AC130" s="73"/>
      <c r="AD130" s="73"/>
      <c r="AE130" s="74">
        <v>1</v>
      </c>
      <c r="AF130" s="73" t="s">
        <v>592</v>
      </c>
      <c r="AG130" s="73" t="s">
        <v>528</v>
      </c>
      <c r="AH130" s="190" t="s">
        <v>594</v>
      </c>
      <c r="AI130" s="191">
        <v>106640000</v>
      </c>
      <c r="AJ130" s="73" t="s">
        <v>595</v>
      </c>
    </row>
    <row r="131" spans="1:36" s="126" customFormat="1" ht="83.45" customHeight="1" x14ac:dyDescent="0.25">
      <c r="A131" s="72" t="s">
        <v>584</v>
      </c>
      <c r="B131" s="72" t="s">
        <v>146</v>
      </c>
      <c r="C131" s="125" t="s">
        <v>84</v>
      </c>
      <c r="D131" s="72" t="s">
        <v>52</v>
      </c>
      <c r="E131" s="72" t="s">
        <v>585</v>
      </c>
      <c r="F131" s="122" t="s">
        <v>121</v>
      </c>
      <c r="G131" s="72" t="s">
        <v>55</v>
      </c>
      <c r="H131" s="73" t="s">
        <v>544</v>
      </c>
      <c r="I131" s="73" t="s">
        <v>646</v>
      </c>
      <c r="J131" s="56" t="s">
        <v>641</v>
      </c>
      <c r="K131" s="73" t="s">
        <v>652</v>
      </c>
      <c r="L131" s="73" t="s">
        <v>615</v>
      </c>
      <c r="M131" s="73" t="s">
        <v>653</v>
      </c>
      <c r="N131" s="73" t="s">
        <v>649</v>
      </c>
      <c r="O131" s="73" t="s">
        <v>73</v>
      </c>
      <c r="P131" s="73" t="s">
        <v>64</v>
      </c>
      <c r="Q131" s="73" t="s">
        <v>65</v>
      </c>
      <c r="R131" s="46">
        <v>1</v>
      </c>
      <c r="S131" s="46">
        <v>1</v>
      </c>
      <c r="T131" s="73"/>
      <c r="U131" s="73"/>
      <c r="V131" s="74">
        <v>0.1</v>
      </c>
      <c r="W131" s="73"/>
      <c r="X131" s="73"/>
      <c r="Y131" s="74">
        <v>0.4</v>
      </c>
      <c r="Z131" s="73"/>
      <c r="AA131" s="73"/>
      <c r="AB131" s="74">
        <v>0.7</v>
      </c>
      <c r="AC131" s="73"/>
      <c r="AD131" s="73"/>
      <c r="AE131" s="74">
        <v>1</v>
      </c>
      <c r="AF131" s="73" t="s">
        <v>618</v>
      </c>
      <c r="AG131" s="73" t="s">
        <v>528</v>
      </c>
      <c r="AH131" s="73" t="s">
        <v>508</v>
      </c>
      <c r="AI131" s="148">
        <v>106640000</v>
      </c>
      <c r="AJ131" s="73" t="s">
        <v>595</v>
      </c>
    </row>
    <row r="132" spans="1:36" s="126" customFormat="1" ht="98.45" customHeight="1" x14ac:dyDescent="0.25">
      <c r="A132" s="72" t="s">
        <v>584</v>
      </c>
      <c r="B132" s="72" t="s">
        <v>146</v>
      </c>
      <c r="C132" s="114" t="s">
        <v>84</v>
      </c>
      <c r="D132" s="72" t="s">
        <v>490</v>
      </c>
      <c r="E132" s="72" t="s">
        <v>491</v>
      </c>
      <c r="F132" s="115" t="s">
        <v>121</v>
      </c>
      <c r="G132" s="72" t="s">
        <v>55</v>
      </c>
      <c r="H132" s="73" t="s">
        <v>122</v>
      </c>
      <c r="I132" s="73" t="s">
        <v>646</v>
      </c>
      <c r="J132" s="56" t="s">
        <v>654</v>
      </c>
      <c r="K132" s="73" t="s">
        <v>655</v>
      </c>
      <c r="L132" s="73" t="s">
        <v>126</v>
      </c>
      <c r="M132" s="72" t="s">
        <v>656</v>
      </c>
      <c r="N132" s="72" t="s">
        <v>657</v>
      </c>
      <c r="O132" s="73" t="s">
        <v>83</v>
      </c>
      <c r="P132" s="73" t="s">
        <v>92</v>
      </c>
      <c r="Q132" s="73" t="s">
        <v>154</v>
      </c>
      <c r="R132" s="73">
        <v>0</v>
      </c>
      <c r="S132" s="73">
        <v>4</v>
      </c>
      <c r="T132" s="56"/>
      <c r="U132" s="56"/>
      <c r="V132" s="74"/>
      <c r="W132" s="56"/>
      <c r="X132" s="56"/>
      <c r="Y132" s="74">
        <v>0.5</v>
      </c>
      <c r="Z132" s="56"/>
      <c r="AA132" s="56"/>
      <c r="AB132" s="74"/>
      <c r="AC132" s="56"/>
      <c r="AD132" s="56"/>
      <c r="AE132" s="74">
        <v>1</v>
      </c>
      <c r="AF132" s="73" t="s">
        <v>93</v>
      </c>
      <c r="AG132" s="300" t="s">
        <v>658</v>
      </c>
      <c r="AH132" s="300" t="s">
        <v>95</v>
      </c>
      <c r="AI132" s="303">
        <v>1247890430</v>
      </c>
      <c r="AJ132" s="73" t="s">
        <v>595</v>
      </c>
    </row>
    <row r="133" spans="1:36" s="126" customFormat="1" ht="98.45" customHeight="1" x14ac:dyDescent="0.25">
      <c r="A133" s="72" t="s">
        <v>584</v>
      </c>
      <c r="B133" s="72" t="s">
        <v>146</v>
      </c>
      <c r="C133" s="125" t="s">
        <v>84</v>
      </c>
      <c r="D133" s="72" t="s">
        <v>490</v>
      </c>
      <c r="E133" s="72" t="s">
        <v>491</v>
      </c>
      <c r="F133" s="122" t="s">
        <v>121</v>
      </c>
      <c r="G133" s="72" t="s">
        <v>55</v>
      </c>
      <c r="H133" s="73" t="s">
        <v>122</v>
      </c>
      <c r="I133" s="73" t="s">
        <v>659</v>
      </c>
      <c r="J133" s="56" t="s">
        <v>654</v>
      </c>
      <c r="K133" s="73" t="s">
        <v>660</v>
      </c>
      <c r="L133" s="76" t="s">
        <v>126</v>
      </c>
      <c r="M133" s="73" t="s">
        <v>661</v>
      </c>
      <c r="N133" s="73" t="s">
        <v>662</v>
      </c>
      <c r="O133" s="73" t="s">
        <v>63</v>
      </c>
      <c r="P133" s="73" t="s">
        <v>64</v>
      </c>
      <c r="Q133" s="73" t="s">
        <v>65</v>
      </c>
      <c r="R133" s="73">
        <v>0</v>
      </c>
      <c r="S133" s="46" t="s">
        <v>663</v>
      </c>
      <c r="T133" s="56"/>
      <c r="U133" s="56"/>
      <c r="V133" s="74">
        <v>1</v>
      </c>
      <c r="W133" s="76"/>
      <c r="X133" s="73"/>
      <c r="Y133" s="74">
        <v>1</v>
      </c>
      <c r="Z133" s="76"/>
      <c r="AA133" s="76"/>
      <c r="AB133" s="74">
        <v>1</v>
      </c>
      <c r="AC133" s="73"/>
      <c r="AD133" s="73"/>
      <c r="AE133" s="74">
        <v>1</v>
      </c>
      <c r="AF133" s="73" t="s">
        <v>93</v>
      </c>
      <c r="AG133" s="301"/>
      <c r="AH133" s="301"/>
      <c r="AI133" s="304"/>
      <c r="AJ133" s="73" t="s">
        <v>595</v>
      </c>
    </row>
    <row r="134" spans="1:36" s="126" customFormat="1" ht="98.45" customHeight="1" x14ac:dyDescent="0.25">
      <c r="A134" s="72" t="s">
        <v>584</v>
      </c>
      <c r="B134" s="72" t="s">
        <v>146</v>
      </c>
      <c r="C134" s="125" t="s">
        <v>84</v>
      </c>
      <c r="D134" s="72" t="s">
        <v>490</v>
      </c>
      <c r="E134" s="72" t="s">
        <v>491</v>
      </c>
      <c r="F134" s="122" t="s">
        <v>121</v>
      </c>
      <c r="G134" s="72" t="s">
        <v>55</v>
      </c>
      <c r="H134" s="73" t="s">
        <v>122</v>
      </c>
      <c r="I134" s="73" t="s">
        <v>659</v>
      </c>
      <c r="J134" s="56" t="s">
        <v>654</v>
      </c>
      <c r="K134" s="73" t="s">
        <v>664</v>
      </c>
      <c r="L134" s="76" t="s">
        <v>126</v>
      </c>
      <c r="M134" s="73" t="s">
        <v>665</v>
      </c>
      <c r="N134" s="73" t="s">
        <v>666</v>
      </c>
      <c r="O134" s="73" t="s">
        <v>83</v>
      </c>
      <c r="P134" s="73" t="s">
        <v>92</v>
      </c>
      <c r="Q134" s="73" t="s">
        <v>65</v>
      </c>
      <c r="R134" s="73">
        <v>0</v>
      </c>
      <c r="S134" s="73">
        <v>6</v>
      </c>
      <c r="T134" s="56"/>
      <c r="U134" s="56"/>
      <c r="V134" s="74"/>
      <c r="W134" s="76"/>
      <c r="X134" s="73"/>
      <c r="Y134" s="73">
        <v>2</v>
      </c>
      <c r="Z134" s="76"/>
      <c r="AA134" s="76"/>
      <c r="AB134" s="73">
        <v>2</v>
      </c>
      <c r="AC134" s="73"/>
      <c r="AD134" s="73"/>
      <c r="AE134" s="73">
        <v>2</v>
      </c>
      <c r="AF134" s="73" t="s">
        <v>93</v>
      </c>
      <c r="AG134" s="301"/>
      <c r="AH134" s="301"/>
      <c r="AI134" s="304"/>
      <c r="AJ134" s="73" t="s">
        <v>595</v>
      </c>
    </row>
    <row r="135" spans="1:36" s="126" customFormat="1" ht="98.45" customHeight="1" thickBot="1" x14ac:dyDescent="0.3">
      <c r="A135" s="77" t="s">
        <v>584</v>
      </c>
      <c r="B135" s="77" t="s">
        <v>146</v>
      </c>
      <c r="C135" s="193" t="s">
        <v>84</v>
      </c>
      <c r="D135" s="77" t="s">
        <v>490</v>
      </c>
      <c r="E135" s="77" t="s">
        <v>491</v>
      </c>
      <c r="F135" s="194" t="s">
        <v>121</v>
      </c>
      <c r="G135" s="77" t="s">
        <v>55</v>
      </c>
      <c r="H135" s="78" t="s">
        <v>122</v>
      </c>
      <c r="I135" s="78" t="s">
        <v>659</v>
      </c>
      <c r="J135" s="79" t="s">
        <v>654</v>
      </c>
      <c r="K135" s="78" t="s">
        <v>667</v>
      </c>
      <c r="L135" s="78" t="s">
        <v>126</v>
      </c>
      <c r="M135" s="195" t="s">
        <v>668</v>
      </c>
      <c r="N135" s="78" t="s">
        <v>669</v>
      </c>
      <c r="O135" s="78" t="s">
        <v>83</v>
      </c>
      <c r="P135" s="78" t="s">
        <v>92</v>
      </c>
      <c r="Q135" s="78" t="s">
        <v>65</v>
      </c>
      <c r="R135" s="78">
        <v>0</v>
      </c>
      <c r="S135" s="78">
        <v>6</v>
      </c>
      <c r="T135" s="79"/>
      <c r="U135" s="79"/>
      <c r="V135" s="80"/>
      <c r="W135" s="196"/>
      <c r="X135" s="78"/>
      <c r="Y135" s="78">
        <v>2</v>
      </c>
      <c r="Z135" s="196"/>
      <c r="AA135" s="196"/>
      <c r="AB135" s="78">
        <v>2</v>
      </c>
      <c r="AC135" s="78"/>
      <c r="AD135" s="78"/>
      <c r="AE135" s="78">
        <v>2</v>
      </c>
      <c r="AF135" s="78" t="s">
        <v>93</v>
      </c>
      <c r="AG135" s="302"/>
      <c r="AH135" s="302"/>
      <c r="AI135" s="305"/>
      <c r="AJ135" s="78" t="s">
        <v>595</v>
      </c>
    </row>
    <row r="136" spans="1:36" s="123" customFormat="1" ht="75.599999999999994" customHeight="1" x14ac:dyDescent="0.25">
      <c r="A136" s="81" t="s">
        <v>375</v>
      </c>
      <c r="B136" s="81" t="s">
        <v>146</v>
      </c>
      <c r="C136" s="81" t="s">
        <v>84</v>
      </c>
      <c r="D136" s="81" t="s">
        <v>52</v>
      </c>
      <c r="E136" s="81" t="s">
        <v>670</v>
      </c>
      <c r="F136" s="81" t="s">
        <v>121</v>
      </c>
      <c r="G136" s="81" t="s">
        <v>55</v>
      </c>
      <c r="H136" s="57" t="s">
        <v>671</v>
      </c>
      <c r="I136" s="57" t="s">
        <v>672</v>
      </c>
      <c r="J136" s="82"/>
      <c r="K136" s="82" t="s">
        <v>673</v>
      </c>
      <c r="L136" s="82" t="s">
        <v>674</v>
      </c>
      <c r="M136" s="82" t="s">
        <v>675</v>
      </c>
      <c r="N136" s="82" t="s">
        <v>676</v>
      </c>
      <c r="O136" s="57" t="s">
        <v>83</v>
      </c>
      <c r="P136" s="57" t="s">
        <v>64</v>
      </c>
      <c r="Q136" s="57" t="s">
        <v>154</v>
      </c>
      <c r="R136" s="83">
        <v>0</v>
      </c>
      <c r="S136" s="57" t="s">
        <v>677</v>
      </c>
      <c r="T136" s="57"/>
      <c r="U136" s="57"/>
      <c r="V136" s="57"/>
      <c r="W136" s="57"/>
      <c r="X136" s="57"/>
      <c r="Y136" s="83">
        <v>1</v>
      </c>
      <c r="Z136" s="57"/>
      <c r="AA136" s="57"/>
      <c r="AB136" s="57"/>
      <c r="AC136" s="57"/>
      <c r="AD136" s="57"/>
      <c r="AE136" s="83">
        <v>1</v>
      </c>
      <c r="AF136" s="57" t="s">
        <v>66</v>
      </c>
      <c r="AG136" s="57" t="s">
        <v>66</v>
      </c>
      <c r="AH136" s="57" t="s">
        <v>66</v>
      </c>
      <c r="AI136" s="57" t="s">
        <v>66</v>
      </c>
      <c r="AJ136" s="57" t="s">
        <v>678</v>
      </c>
    </row>
    <row r="137" spans="1:36" s="123" customFormat="1" ht="75.599999999999994" customHeight="1" x14ac:dyDescent="0.25">
      <c r="A137" s="72" t="s">
        <v>375</v>
      </c>
      <c r="B137" s="72" t="s">
        <v>146</v>
      </c>
      <c r="C137" s="72" t="s">
        <v>84</v>
      </c>
      <c r="D137" s="72" t="s">
        <v>52</v>
      </c>
      <c r="E137" s="72" t="s">
        <v>670</v>
      </c>
      <c r="F137" s="72" t="s">
        <v>121</v>
      </c>
      <c r="G137" s="72" t="s">
        <v>55</v>
      </c>
      <c r="H137" s="73" t="s">
        <v>671</v>
      </c>
      <c r="I137" s="73" t="s">
        <v>679</v>
      </c>
      <c r="J137" s="56"/>
      <c r="K137" s="56" t="s">
        <v>680</v>
      </c>
      <c r="L137" s="56" t="s">
        <v>681</v>
      </c>
      <c r="M137" s="56" t="s">
        <v>682</v>
      </c>
      <c r="N137" s="56" t="s">
        <v>683</v>
      </c>
      <c r="O137" s="73" t="s">
        <v>83</v>
      </c>
      <c r="P137" s="73" t="s">
        <v>64</v>
      </c>
      <c r="Q137" s="73" t="s">
        <v>154</v>
      </c>
      <c r="R137" s="72" t="s">
        <v>684</v>
      </c>
      <c r="S137" s="73" t="s">
        <v>663</v>
      </c>
      <c r="T137" s="73"/>
      <c r="U137" s="73"/>
      <c r="V137" s="73"/>
      <c r="W137" s="73"/>
      <c r="X137" s="73"/>
      <c r="Y137" s="74">
        <v>1</v>
      </c>
      <c r="Z137" s="73"/>
      <c r="AA137" s="73"/>
      <c r="AB137" s="73"/>
      <c r="AC137" s="73"/>
      <c r="AD137" s="73"/>
      <c r="AE137" s="74">
        <v>1</v>
      </c>
      <c r="AF137" s="73" t="s">
        <v>66</v>
      </c>
      <c r="AG137" s="73" t="s">
        <v>66</v>
      </c>
      <c r="AH137" s="73" t="s">
        <v>66</v>
      </c>
      <c r="AI137" s="73" t="s">
        <v>66</v>
      </c>
      <c r="AJ137" s="73" t="s">
        <v>678</v>
      </c>
    </row>
    <row r="138" spans="1:36" s="123" customFormat="1" ht="85.5" customHeight="1" x14ac:dyDescent="0.25">
      <c r="A138" s="72" t="s">
        <v>375</v>
      </c>
      <c r="B138" s="72" t="s">
        <v>146</v>
      </c>
      <c r="C138" s="72" t="s">
        <v>84</v>
      </c>
      <c r="D138" s="72" t="s">
        <v>52</v>
      </c>
      <c r="E138" s="72" t="s">
        <v>670</v>
      </c>
      <c r="F138" s="72" t="s">
        <v>121</v>
      </c>
      <c r="G138" s="72" t="s">
        <v>55</v>
      </c>
      <c r="H138" s="73" t="s">
        <v>187</v>
      </c>
      <c r="I138" s="73" t="s">
        <v>679</v>
      </c>
      <c r="J138" s="56"/>
      <c r="K138" s="56" t="s">
        <v>685</v>
      </c>
      <c r="L138" s="56" t="s">
        <v>686</v>
      </c>
      <c r="M138" s="56" t="s">
        <v>687</v>
      </c>
      <c r="N138" s="56" t="s">
        <v>688</v>
      </c>
      <c r="O138" s="73" t="s">
        <v>83</v>
      </c>
      <c r="P138" s="73" t="s">
        <v>64</v>
      </c>
      <c r="Q138" s="73" t="s">
        <v>154</v>
      </c>
      <c r="R138" s="197" t="s">
        <v>689</v>
      </c>
      <c r="S138" s="73" t="s">
        <v>663</v>
      </c>
      <c r="T138" s="73"/>
      <c r="U138" s="73"/>
      <c r="V138" s="73"/>
      <c r="W138" s="73"/>
      <c r="X138" s="73"/>
      <c r="Y138" s="74">
        <v>1</v>
      </c>
      <c r="Z138" s="73"/>
      <c r="AA138" s="73"/>
      <c r="AB138" s="73"/>
      <c r="AC138" s="73"/>
      <c r="AD138" s="73"/>
      <c r="AE138" s="74">
        <v>1</v>
      </c>
      <c r="AF138" s="73" t="s">
        <v>66</v>
      </c>
      <c r="AG138" s="73" t="s">
        <v>66</v>
      </c>
      <c r="AH138" s="73" t="s">
        <v>66</v>
      </c>
      <c r="AI138" s="73" t="s">
        <v>66</v>
      </c>
      <c r="AJ138" s="73" t="s">
        <v>678</v>
      </c>
    </row>
    <row r="139" spans="1:36" s="123" customFormat="1" ht="85.5" customHeight="1" x14ac:dyDescent="0.25">
      <c r="A139" s="72" t="s">
        <v>375</v>
      </c>
      <c r="B139" s="72" t="s">
        <v>146</v>
      </c>
      <c r="C139" s="72" t="s">
        <v>84</v>
      </c>
      <c r="D139" s="72" t="s">
        <v>52</v>
      </c>
      <c r="E139" s="72" t="s">
        <v>670</v>
      </c>
      <c r="F139" s="72" t="s">
        <v>121</v>
      </c>
      <c r="G139" s="72" t="s">
        <v>55</v>
      </c>
      <c r="H139" s="73" t="s">
        <v>187</v>
      </c>
      <c r="I139" s="73" t="s">
        <v>679</v>
      </c>
      <c r="J139" s="56"/>
      <c r="K139" s="56" t="s">
        <v>690</v>
      </c>
      <c r="L139" s="56" t="s">
        <v>691</v>
      </c>
      <c r="M139" s="56" t="s">
        <v>692</v>
      </c>
      <c r="N139" s="56" t="s">
        <v>693</v>
      </c>
      <c r="O139" s="73" t="s">
        <v>83</v>
      </c>
      <c r="P139" s="73" t="s">
        <v>64</v>
      </c>
      <c r="Q139" s="73" t="s">
        <v>154</v>
      </c>
      <c r="R139" s="72" t="s">
        <v>694</v>
      </c>
      <c r="S139" s="73" t="s">
        <v>663</v>
      </c>
      <c r="T139" s="73"/>
      <c r="U139" s="73"/>
      <c r="V139" s="73"/>
      <c r="W139" s="73"/>
      <c r="X139" s="73"/>
      <c r="Y139" s="74">
        <v>1</v>
      </c>
      <c r="Z139" s="73"/>
      <c r="AA139" s="73"/>
      <c r="AB139" s="73"/>
      <c r="AC139" s="73"/>
      <c r="AD139" s="73"/>
      <c r="AE139" s="74">
        <v>1</v>
      </c>
      <c r="AF139" s="73" t="s">
        <v>66</v>
      </c>
      <c r="AG139" s="73" t="s">
        <v>66</v>
      </c>
      <c r="AH139" s="73" t="s">
        <v>66</v>
      </c>
      <c r="AI139" s="73" t="s">
        <v>66</v>
      </c>
      <c r="AJ139" s="73" t="s">
        <v>678</v>
      </c>
    </row>
    <row r="140" spans="1:36" s="123" customFormat="1" ht="75.599999999999994" customHeight="1" x14ac:dyDescent="0.25">
      <c r="A140" s="72" t="s">
        <v>375</v>
      </c>
      <c r="B140" s="72" t="s">
        <v>146</v>
      </c>
      <c r="C140" s="72" t="s">
        <v>84</v>
      </c>
      <c r="D140" s="72" t="s">
        <v>52</v>
      </c>
      <c r="E140" s="72" t="s">
        <v>695</v>
      </c>
      <c r="F140" s="72" t="s">
        <v>121</v>
      </c>
      <c r="G140" s="72" t="s">
        <v>55</v>
      </c>
      <c r="H140" s="73" t="s">
        <v>671</v>
      </c>
      <c r="I140" s="73" t="s">
        <v>679</v>
      </c>
      <c r="J140" s="56"/>
      <c r="K140" s="56" t="s">
        <v>696</v>
      </c>
      <c r="L140" s="56" t="s">
        <v>697</v>
      </c>
      <c r="M140" s="56" t="s">
        <v>698</v>
      </c>
      <c r="N140" s="56" t="s">
        <v>699</v>
      </c>
      <c r="O140" s="73" t="s">
        <v>83</v>
      </c>
      <c r="P140" s="73" t="s">
        <v>64</v>
      </c>
      <c r="Q140" s="73" t="s">
        <v>154</v>
      </c>
      <c r="R140" s="72" t="s">
        <v>700</v>
      </c>
      <c r="S140" s="72" t="s">
        <v>677</v>
      </c>
      <c r="T140" s="72"/>
      <c r="U140" s="72"/>
      <c r="V140" s="72"/>
      <c r="W140" s="72"/>
      <c r="X140" s="72"/>
      <c r="Y140" s="129">
        <v>1</v>
      </c>
      <c r="Z140" s="72"/>
      <c r="AA140" s="72"/>
      <c r="AB140" s="72"/>
      <c r="AC140" s="72"/>
      <c r="AD140" s="72"/>
      <c r="AE140" s="129">
        <v>1</v>
      </c>
      <c r="AF140" s="56" t="s">
        <v>367</v>
      </c>
      <c r="AG140" s="56" t="s">
        <v>701</v>
      </c>
      <c r="AH140" s="56" t="s">
        <v>95</v>
      </c>
      <c r="AI140" s="155">
        <v>232946660</v>
      </c>
      <c r="AJ140" s="73" t="s">
        <v>678</v>
      </c>
    </row>
    <row r="141" spans="1:36" s="123" customFormat="1" ht="75.599999999999994" customHeight="1" x14ac:dyDescent="0.25">
      <c r="A141" s="72" t="s">
        <v>375</v>
      </c>
      <c r="B141" s="72" t="s">
        <v>146</v>
      </c>
      <c r="C141" s="72" t="s">
        <v>84</v>
      </c>
      <c r="D141" s="72" t="s">
        <v>52</v>
      </c>
      <c r="E141" s="72" t="s">
        <v>695</v>
      </c>
      <c r="F141" s="72" t="s">
        <v>121</v>
      </c>
      <c r="G141" s="72" t="s">
        <v>55</v>
      </c>
      <c r="H141" s="73" t="s">
        <v>671</v>
      </c>
      <c r="I141" s="73" t="s">
        <v>702</v>
      </c>
      <c r="J141" s="56"/>
      <c r="K141" s="56" t="s">
        <v>703</v>
      </c>
      <c r="L141" s="85" t="s">
        <v>704</v>
      </c>
      <c r="M141" s="56" t="s">
        <v>705</v>
      </c>
      <c r="N141" s="56" t="s">
        <v>706</v>
      </c>
      <c r="O141" s="73" t="s">
        <v>83</v>
      </c>
      <c r="P141" s="73" t="s">
        <v>92</v>
      </c>
      <c r="Q141" s="73" t="s">
        <v>707</v>
      </c>
      <c r="R141" s="73">
        <v>4</v>
      </c>
      <c r="S141" s="73">
        <v>6</v>
      </c>
      <c r="T141" s="73"/>
      <c r="U141" s="73">
        <v>1</v>
      </c>
      <c r="V141" s="73"/>
      <c r="W141" s="73">
        <v>1</v>
      </c>
      <c r="X141" s="73"/>
      <c r="Y141" s="73">
        <v>1</v>
      </c>
      <c r="Z141" s="73"/>
      <c r="AA141" s="73">
        <v>1</v>
      </c>
      <c r="AB141" s="73"/>
      <c r="AC141" s="73">
        <v>1</v>
      </c>
      <c r="AD141" s="73"/>
      <c r="AE141" s="73">
        <v>1</v>
      </c>
      <c r="AF141" s="73" t="s">
        <v>66</v>
      </c>
      <c r="AG141" s="73" t="s">
        <v>66</v>
      </c>
      <c r="AH141" s="73" t="s">
        <v>66</v>
      </c>
      <c r="AI141" s="73" t="s">
        <v>66</v>
      </c>
      <c r="AJ141" s="73" t="s">
        <v>678</v>
      </c>
    </row>
    <row r="142" spans="1:36" s="123" customFormat="1" ht="72.95" customHeight="1" x14ac:dyDescent="0.25">
      <c r="A142" s="72" t="s">
        <v>375</v>
      </c>
      <c r="B142" s="72" t="s">
        <v>146</v>
      </c>
      <c r="C142" s="72" t="s">
        <v>84</v>
      </c>
      <c r="D142" s="72" t="s">
        <v>52</v>
      </c>
      <c r="E142" s="72" t="s">
        <v>670</v>
      </c>
      <c r="F142" s="72" t="s">
        <v>121</v>
      </c>
      <c r="G142" s="72" t="s">
        <v>55</v>
      </c>
      <c r="H142" s="73" t="s">
        <v>671</v>
      </c>
      <c r="I142" s="73" t="s">
        <v>708</v>
      </c>
      <c r="J142" s="56"/>
      <c r="K142" s="56" t="s">
        <v>709</v>
      </c>
      <c r="L142" s="85" t="s">
        <v>710</v>
      </c>
      <c r="M142" s="56" t="s">
        <v>711</v>
      </c>
      <c r="N142" s="56" t="s">
        <v>712</v>
      </c>
      <c r="O142" s="73" t="s">
        <v>83</v>
      </c>
      <c r="P142" s="73" t="s">
        <v>64</v>
      </c>
      <c r="Q142" s="73" t="s">
        <v>65</v>
      </c>
      <c r="R142" s="105" t="s">
        <v>713</v>
      </c>
      <c r="S142" s="105" t="s">
        <v>677</v>
      </c>
      <c r="T142" s="73"/>
      <c r="U142" s="73"/>
      <c r="V142" s="74">
        <v>1</v>
      </c>
      <c r="W142" s="105"/>
      <c r="X142" s="105"/>
      <c r="Y142" s="74">
        <v>1</v>
      </c>
      <c r="Z142" s="105"/>
      <c r="AA142" s="105"/>
      <c r="AB142" s="74">
        <v>1</v>
      </c>
      <c r="AC142" s="105"/>
      <c r="AD142" s="105"/>
      <c r="AE142" s="74">
        <v>1</v>
      </c>
      <c r="AF142" s="73" t="s">
        <v>66</v>
      </c>
      <c r="AG142" s="73" t="s">
        <v>66</v>
      </c>
      <c r="AH142" s="73" t="s">
        <v>66</v>
      </c>
      <c r="AI142" s="73" t="s">
        <v>66</v>
      </c>
      <c r="AJ142" s="73" t="s">
        <v>678</v>
      </c>
    </row>
    <row r="143" spans="1:36" s="123" customFormat="1" ht="72.95" customHeight="1" x14ac:dyDescent="0.25">
      <c r="A143" s="72" t="s">
        <v>375</v>
      </c>
      <c r="B143" s="72" t="s">
        <v>146</v>
      </c>
      <c r="C143" s="72" t="s">
        <v>84</v>
      </c>
      <c r="D143" s="72" t="s">
        <v>52</v>
      </c>
      <c r="E143" s="72" t="s">
        <v>670</v>
      </c>
      <c r="F143" s="72" t="s">
        <v>121</v>
      </c>
      <c r="G143" s="72" t="s">
        <v>55</v>
      </c>
      <c r="H143" s="73" t="s">
        <v>671</v>
      </c>
      <c r="I143" s="73" t="s">
        <v>255</v>
      </c>
      <c r="J143" s="56"/>
      <c r="K143" s="56" t="s">
        <v>714</v>
      </c>
      <c r="L143" s="56" t="s">
        <v>715</v>
      </c>
      <c r="M143" s="56" t="s">
        <v>716</v>
      </c>
      <c r="N143" s="56" t="s">
        <v>717</v>
      </c>
      <c r="O143" s="73" t="s">
        <v>63</v>
      </c>
      <c r="P143" s="73" t="s">
        <v>64</v>
      </c>
      <c r="Q143" s="73" t="s">
        <v>65</v>
      </c>
      <c r="R143" s="105" t="s">
        <v>718</v>
      </c>
      <c r="S143" s="105" t="s">
        <v>677</v>
      </c>
      <c r="T143" s="73"/>
      <c r="U143" s="73"/>
      <c r="V143" s="74">
        <v>1</v>
      </c>
      <c r="W143" s="105"/>
      <c r="X143" s="105"/>
      <c r="Y143" s="74">
        <v>1</v>
      </c>
      <c r="Z143" s="105"/>
      <c r="AA143" s="105"/>
      <c r="AB143" s="74">
        <v>1</v>
      </c>
      <c r="AC143" s="105"/>
      <c r="AD143" s="105"/>
      <c r="AE143" s="74">
        <v>1</v>
      </c>
      <c r="AF143" s="73" t="s">
        <v>66</v>
      </c>
      <c r="AG143" s="73" t="s">
        <v>66</v>
      </c>
      <c r="AH143" s="73" t="s">
        <v>66</v>
      </c>
      <c r="AI143" s="73" t="s">
        <v>66</v>
      </c>
      <c r="AJ143" s="73" t="s">
        <v>678</v>
      </c>
    </row>
    <row r="144" spans="1:36" s="123" customFormat="1" ht="72.95" customHeight="1" x14ac:dyDescent="0.25">
      <c r="A144" s="72" t="s">
        <v>375</v>
      </c>
      <c r="B144" s="72" t="s">
        <v>146</v>
      </c>
      <c r="C144" s="72" t="s">
        <v>84</v>
      </c>
      <c r="D144" s="72" t="s">
        <v>52</v>
      </c>
      <c r="E144" s="72" t="s">
        <v>670</v>
      </c>
      <c r="F144" s="72" t="s">
        <v>121</v>
      </c>
      <c r="G144" s="72" t="s">
        <v>55</v>
      </c>
      <c r="H144" s="73" t="s">
        <v>671</v>
      </c>
      <c r="I144" s="73" t="s">
        <v>255</v>
      </c>
      <c r="J144" s="56"/>
      <c r="K144" s="56" t="s">
        <v>719</v>
      </c>
      <c r="L144" s="85" t="s">
        <v>720</v>
      </c>
      <c r="M144" s="56" t="s">
        <v>721</v>
      </c>
      <c r="N144" s="56" t="s">
        <v>722</v>
      </c>
      <c r="O144" s="73" t="s">
        <v>63</v>
      </c>
      <c r="P144" s="73" t="s">
        <v>64</v>
      </c>
      <c r="Q144" s="73" t="s">
        <v>154</v>
      </c>
      <c r="R144" s="56">
        <v>0</v>
      </c>
      <c r="S144" s="105">
        <v>1</v>
      </c>
      <c r="T144" s="72"/>
      <c r="U144" s="72"/>
      <c r="V144" s="105"/>
      <c r="W144" s="105"/>
      <c r="X144" s="105"/>
      <c r="Y144" s="129">
        <v>1</v>
      </c>
      <c r="Z144" s="105"/>
      <c r="AA144" s="105"/>
      <c r="AB144" s="105"/>
      <c r="AC144" s="105"/>
      <c r="AD144" s="105"/>
      <c r="AE144" s="129">
        <v>1</v>
      </c>
      <c r="AF144" s="73" t="s">
        <v>66</v>
      </c>
      <c r="AG144" s="73" t="s">
        <v>66</v>
      </c>
      <c r="AH144" s="73" t="s">
        <v>66</v>
      </c>
      <c r="AI144" s="73" t="s">
        <v>66</v>
      </c>
      <c r="AJ144" s="73" t="s">
        <v>678</v>
      </c>
    </row>
    <row r="145" spans="1:36" s="123" customFormat="1" ht="72.95" customHeight="1" x14ac:dyDescent="0.25">
      <c r="A145" s="72" t="s">
        <v>375</v>
      </c>
      <c r="B145" s="72" t="s">
        <v>146</v>
      </c>
      <c r="C145" s="72" t="s">
        <v>84</v>
      </c>
      <c r="D145" s="72" t="s">
        <v>52</v>
      </c>
      <c r="E145" s="72" t="s">
        <v>670</v>
      </c>
      <c r="F145" s="72" t="s">
        <v>121</v>
      </c>
      <c r="G145" s="72" t="s">
        <v>55</v>
      </c>
      <c r="H145" s="73" t="s">
        <v>671</v>
      </c>
      <c r="I145" s="73" t="s">
        <v>255</v>
      </c>
      <c r="J145" s="56"/>
      <c r="K145" s="56" t="s">
        <v>723</v>
      </c>
      <c r="L145" s="85" t="s">
        <v>724</v>
      </c>
      <c r="M145" s="56" t="s">
        <v>725</v>
      </c>
      <c r="N145" s="56" t="s">
        <v>726</v>
      </c>
      <c r="O145" s="73" t="s">
        <v>63</v>
      </c>
      <c r="P145" s="73" t="s">
        <v>64</v>
      </c>
      <c r="Q145" s="73" t="s">
        <v>154</v>
      </c>
      <c r="R145" s="105">
        <v>0</v>
      </c>
      <c r="S145" s="105">
        <v>1</v>
      </c>
      <c r="T145" s="72"/>
      <c r="U145" s="72"/>
      <c r="V145" s="105"/>
      <c r="W145" s="105"/>
      <c r="X145" s="105"/>
      <c r="Y145" s="129">
        <v>1</v>
      </c>
      <c r="Z145" s="105"/>
      <c r="AA145" s="105"/>
      <c r="AB145" s="105"/>
      <c r="AC145" s="105"/>
      <c r="AD145" s="105"/>
      <c r="AE145" s="129">
        <v>1</v>
      </c>
      <c r="AF145" s="73" t="s">
        <v>66</v>
      </c>
      <c r="AG145" s="73" t="s">
        <v>66</v>
      </c>
      <c r="AH145" s="73" t="s">
        <v>66</v>
      </c>
      <c r="AI145" s="73" t="s">
        <v>66</v>
      </c>
      <c r="AJ145" s="73" t="s">
        <v>678</v>
      </c>
    </row>
    <row r="146" spans="1:36" s="123" customFormat="1" ht="75.599999999999994" customHeight="1" x14ac:dyDescent="0.25">
      <c r="A146" s="72" t="s">
        <v>375</v>
      </c>
      <c r="B146" s="72" t="s">
        <v>146</v>
      </c>
      <c r="C146" s="72" t="s">
        <v>84</v>
      </c>
      <c r="D146" s="72" t="s">
        <v>52</v>
      </c>
      <c r="E146" s="72" t="s">
        <v>670</v>
      </c>
      <c r="F146" s="72" t="s">
        <v>121</v>
      </c>
      <c r="G146" s="72" t="s">
        <v>55</v>
      </c>
      <c r="H146" s="73" t="s">
        <v>671</v>
      </c>
      <c r="I146" s="73" t="s">
        <v>679</v>
      </c>
      <c r="J146" s="56"/>
      <c r="K146" s="56" t="s">
        <v>727</v>
      </c>
      <c r="L146" s="85" t="s">
        <v>724</v>
      </c>
      <c r="M146" s="56" t="s">
        <v>728</v>
      </c>
      <c r="N146" s="56" t="s">
        <v>729</v>
      </c>
      <c r="O146" s="73" t="s">
        <v>63</v>
      </c>
      <c r="P146" s="73" t="s">
        <v>92</v>
      </c>
      <c r="Q146" s="73" t="s">
        <v>154</v>
      </c>
      <c r="R146" s="56">
        <v>0</v>
      </c>
      <c r="S146" s="56">
        <v>12</v>
      </c>
      <c r="T146" s="72">
        <v>1</v>
      </c>
      <c r="U146" s="72"/>
      <c r="V146" s="105"/>
      <c r="W146" s="105"/>
      <c r="X146" s="105"/>
      <c r="Y146" s="56">
        <v>5</v>
      </c>
      <c r="Z146" s="56">
        <v>1</v>
      </c>
      <c r="AA146" s="56"/>
      <c r="AB146" s="56"/>
      <c r="AC146" s="56"/>
      <c r="AD146" s="56"/>
      <c r="AE146" s="56">
        <v>5</v>
      </c>
      <c r="AF146" s="73" t="s">
        <v>66</v>
      </c>
      <c r="AG146" s="73" t="s">
        <v>66</v>
      </c>
      <c r="AH146" s="73" t="s">
        <v>66</v>
      </c>
      <c r="AI146" s="73" t="s">
        <v>66</v>
      </c>
      <c r="AJ146" s="73" t="s">
        <v>678</v>
      </c>
    </row>
    <row r="147" spans="1:36" s="123" customFormat="1" ht="75.599999999999994" customHeight="1" x14ac:dyDescent="0.25">
      <c r="A147" s="72" t="s">
        <v>375</v>
      </c>
      <c r="B147" s="72" t="s">
        <v>146</v>
      </c>
      <c r="C147" s="72" t="s">
        <v>84</v>
      </c>
      <c r="D147" s="72" t="s">
        <v>52</v>
      </c>
      <c r="E147" s="72" t="s">
        <v>695</v>
      </c>
      <c r="F147" s="72" t="s">
        <v>121</v>
      </c>
      <c r="G147" s="72" t="s">
        <v>55</v>
      </c>
      <c r="H147" s="73" t="s">
        <v>671</v>
      </c>
      <c r="I147" s="73" t="s">
        <v>679</v>
      </c>
      <c r="J147" s="56"/>
      <c r="K147" s="56" t="s">
        <v>730</v>
      </c>
      <c r="L147" s="85" t="s">
        <v>724</v>
      </c>
      <c r="M147" s="56" t="s">
        <v>731</v>
      </c>
      <c r="N147" s="56" t="s">
        <v>732</v>
      </c>
      <c r="O147" s="73" t="s">
        <v>63</v>
      </c>
      <c r="P147" s="73" t="s">
        <v>92</v>
      </c>
      <c r="Q147" s="73" t="s">
        <v>65</v>
      </c>
      <c r="R147" s="56">
        <v>0</v>
      </c>
      <c r="S147" s="56">
        <v>32</v>
      </c>
      <c r="T147" s="105"/>
      <c r="U147" s="56">
        <v>1</v>
      </c>
      <c r="V147" s="56">
        <v>6</v>
      </c>
      <c r="W147" s="56">
        <v>1</v>
      </c>
      <c r="X147" s="56"/>
      <c r="Y147" s="56">
        <v>7</v>
      </c>
      <c r="Z147" s="56"/>
      <c r="AA147" s="56">
        <v>1</v>
      </c>
      <c r="AB147" s="56">
        <v>6</v>
      </c>
      <c r="AC147" s="198">
        <v>1</v>
      </c>
      <c r="AD147" s="56"/>
      <c r="AE147" s="56">
        <v>9</v>
      </c>
      <c r="AF147" s="56" t="s">
        <v>367</v>
      </c>
      <c r="AG147" s="56" t="s">
        <v>701</v>
      </c>
      <c r="AH147" s="56" t="s">
        <v>95</v>
      </c>
      <c r="AI147" s="155" t="s">
        <v>733</v>
      </c>
      <c r="AJ147" s="73" t="s">
        <v>678</v>
      </c>
    </row>
    <row r="148" spans="1:36" s="123" customFormat="1" ht="75.599999999999994" customHeight="1" thickBot="1" x14ac:dyDescent="0.3">
      <c r="A148" s="77" t="s">
        <v>375</v>
      </c>
      <c r="B148" s="77" t="s">
        <v>146</v>
      </c>
      <c r="C148" s="77" t="s">
        <v>84</v>
      </c>
      <c r="D148" s="77" t="s">
        <v>52</v>
      </c>
      <c r="E148" s="77" t="s">
        <v>670</v>
      </c>
      <c r="F148" s="77" t="s">
        <v>121</v>
      </c>
      <c r="G148" s="77" t="s">
        <v>55</v>
      </c>
      <c r="H148" s="78" t="s">
        <v>671</v>
      </c>
      <c r="I148" s="78" t="s">
        <v>679</v>
      </c>
      <c r="J148" s="79"/>
      <c r="K148" s="79" t="s">
        <v>734</v>
      </c>
      <c r="L148" s="117" t="s">
        <v>724</v>
      </c>
      <c r="M148" s="79" t="s">
        <v>735</v>
      </c>
      <c r="N148" s="79" t="s">
        <v>736</v>
      </c>
      <c r="O148" s="78" t="s">
        <v>63</v>
      </c>
      <c r="P148" s="78" t="s">
        <v>92</v>
      </c>
      <c r="Q148" s="78" t="s">
        <v>154</v>
      </c>
      <c r="R148" s="79">
        <v>0</v>
      </c>
      <c r="S148" s="79">
        <v>4</v>
      </c>
      <c r="T148" s="90"/>
      <c r="U148" s="79"/>
      <c r="V148" s="79"/>
      <c r="W148" s="79"/>
      <c r="X148" s="79"/>
      <c r="Y148" s="79">
        <v>2</v>
      </c>
      <c r="Z148" s="79"/>
      <c r="AA148" s="79"/>
      <c r="AB148" s="79"/>
      <c r="AC148" s="199"/>
      <c r="AD148" s="79"/>
      <c r="AE148" s="79">
        <v>2</v>
      </c>
      <c r="AF148" s="78" t="s">
        <v>66</v>
      </c>
      <c r="AG148" s="78" t="s">
        <v>66</v>
      </c>
      <c r="AH148" s="78" t="s">
        <v>66</v>
      </c>
      <c r="AI148" s="78" t="s">
        <v>66</v>
      </c>
      <c r="AJ148" s="73" t="s">
        <v>678</v>
      </c>
    </row>
    <row r="149" spans="1:36" s="123" customFormat="1" ht="124.5" customHeight="1" x14ac:dyDescent="0.25">
      <c r="A149" s="81" t="s">
        <v>375</v>
      </c>
      <c r="B149" s="81" t="s">
        <v>50</v>
      </c>
      <c r="C149" s="81" t="s">
        <v>84</v>
      </c>
      <c r="D149" s="81" t="s">
        <v>737</v>
      </c>
      <c r="E149" s="81" t="s">
        <v>737</v>
      </c>
      <c r="F149" s="81" t="s">
        <v>121</v>
      </c>
      <c r="G149" s="81" t="s">
        <v>55</v>
      </c>
      <c r="H149" s="57" t="s">
        <v>738</v>
      </c>
      <c r="I149" s="57" t="s">
        <v>514</v>
      </c>
      <c r="J149" s="82" t="s">
        <v>739</v>
      </c>
      <c r="K149" s="200" t="s">
        <v>740</v>
      </c>
      <c r="L149" s="200" t="s">
        <v>741</v>
      </c>
      <c r="M149" s="200" t="s">
        <v>742</v>
      </c>
      <c r="N149" s="200" t="s">
        <v>743</v>
      </c>
      <c r="O149" s="57" t="s">
        <v>83</v>
      </c>
      <c r="P149" s="57" t="s">
        <v>64</v>
      </c>
      <c r="Q149" s="57" t="s">
        <v>65</v>
      </c>
      <c r="R149" s="200" t="s">
        <v>744</v>
      </c>
      <c r="S149" s="200" t="s">
        <v>744</v>
      </c>
      <c r="T149" s="57"/>
      <c r="U149" s="57"/>
      <c r="V149" s="57" t="s">
        <v>689</v>
      </c>
      <c r="W149" s="57"/>
      <c r="X149" s="57"/>
      <c r="Y149" s="57" t="s">
        <v>745</v>
      </c>
      <c r="Z149" s="57"/>
      <c r="AA149" s="57"/>
      <c r="AB149" s="57" t="s">
        <v>746</v>
      </c>
      <c r="AC149" s="57"/>
      <c r="AD149" s="57"/>
      <c r="AE149" s="57" t="s">
        <v>747</v>
      </c>
      <c r="AF149" s="57" t="s">
        <v>748</v>
      </c>
      <c r="AG149" s="57" t="s">
        <v>749</v>
      </c>
      <c r="AH149" s="57" t="s">
        <v>750</v>
      </c>
      <c r="AI149" s="160">
        <v>10000000</v>
      </c>
      <c r="AJ149" s="57" t="s">
        <v>751</v>
      </c>
    </row>
    <row r="150" spans="1:36" s="123" customFormat="1" ht="124.5" customHeight="1" x14ac:dyDescent="0.25">
      <c r="A150" s="72" t="s">
        <v>375</v>
      </c>
      <c r="B150" s="72" t="s">
        <v>50</v>
      </c>
      <c r="C150" s="72" t="s">
        <v>84</v>
      </c>
      <c r="D150" s="72" t="s">
        <v>737</v>
      </c>
      <c r="E150" s="72" t="s">
        <v>737</v>
      </c>
      <c r="F150" s="72" t="s">
        <v>121</v>
      </c>
      <c r="G150" s="72" t="s">
        <v>55</v>
      </c>
      <c r="H150" s="73" t="s">
        <v>738</v>
      </c>
      <c r="I150" s="73" t="s">
        <v>514</v>
      </c>
      <c r="J150" s="56" t="s">
        <v>739</v>
      </c>
      <c r="K150" s="105" t="s">
        <v>740</v>
      </c>
      <c r="L150" s="105" t="s">
        <v>741</v>
      </c>
      <c r="M150" s="105" t="s">
        <v>742</v>
      </c>
      <c r="N150" s="105" t="s">
        <v>743</v>
      </c>
      <c r="O150" s="73" t="s">
        <v>83</v>
      </c>
      <c r="P150" s="73" t="s">
        <v>64</v>
      </c>
      <c r="Q150" s="73" t="s">
        <v>65</v>
      </c>
      <c r="R150" s="105" t="s">
        <v>744</v>
      </c>
      <c r="S150" s="105" t="s">
        <v>744</v>
      </c>
      <c r="T150" s="73"/>
      <c r="U150" s="73"/>
      <c r="V150" s="73" t="s">
        <v>689</v>
      </c>
      <c r="W150" s="73"/>
      <c r="X150" s="73"/>
      <c r="Y150" s="73" t="s">
        <v>745</v>
      </c>
      <c r="Z150" s="73"/>
      <c r="AA150" s="73"/>
      <c r="AB150" s="73" t="s">
        <v>746</v>
      </c>
      <c r="AC150" s="73"/>
      <c r="AD150" s="73"/>
      <c r="AE150" s="73" t="s">
        <v>747</v>
      </c>
      <c r="AF150" s="73" t="s">
        <v>748</v>
      </c>
      <c r="AG150" s="73" t="s">
        <v>752</v>
      </c>
      <c r="AH150" s="73" t="s">
        <v>750</v>
      </c>
      <c r="AI150" s="148">
        <v>197618130</v>
      </c>
      <c r="AJ150" s="73" t="s">
        <v>751</v>
      </c>
    </row>
    <row r="151" spans="1:36" s="123" customFormat="1" ht="124.5" customHeight="1" x14ac:dyDescent="0.25">
      <c r="A151" s="72" t="s">
        <v>375</v>
      </c>
      <c r="B151" s="72" t="s">
        <v>50</v>
      </c>
      <c r="C151" s="72" t="s">
        <v>84</v>
      </c>
      <c r="D151" s="72" t="s">
        <v>737</v>
      </c>
      <c r="E151" s="72" t="s">
        <v>737</v>
      </c>
      <c r="F151" s="72" t="s">
        <v>121</v>
      </c>
      <c r="G151" s="72" t="s">
        <v>55</v>
      </c>
      <c r="H151" s="73" t="s">
        <v>738</v>
      </c>
      <c r="I151" s="73" t="s">
        <v>514</v>
      </c>
      <c r="J151" s="56" t="s">
        <v>739</v>
      </c>
      <c r="K151" s="105" t="s">
        <v>740</v>
      </c>
      <c r="L151" s="105" t="s">
        <v>741</v>
      </c>
      <c r="M151" s="105" t="s">
        <v>742</v>
      </c>
      <c r="N151" s="105" t="s">
        <v>743</v>
      </c>
      <c r="O151" s="73" t="s">
        <v>83</v>
      </c>
      <c r="P151" s="73" t="s">
        <v>64</v>
      </c>
      <c r="Q151" s="73" t="s">
        <v>65</v>
      </c>
      <c r="R151" s="105" t="s">
        <v>744</v>
      </c>
      <c r="S151" s="105" t="s">
        <v>744</v>
      </c>
      <c r="T151" s="73"/>
      <c r="U151" s="73"/>
      <c r="V151" s="73" t="s">
        <v>689</v>
      </c>
      <c r="W151" s="73"/>
      <c r="X151" s="73"/>
      <c r="Y151" s="73" t="s">
        <v>745</v>
      </c>
      <c r="Z151" s="73"/>
      <c r="AA151" s="73"/>
      <c r="AB151" s="73" t="s">
        <v>746</v>
      </c>
      <c r="AC151" s="73"/>
      <c r="AD151" s="73"/>
      <c r="AE151" s="73" t="s">
        <v>747</v>
      </c>
      <c r="AF151" s="73" t="s">
        <v>748</v>
      </c>
      <c r="AG151" s="73" t="s">
        <v>753</v>
      </c>
      <c r="AH151" s="73" t="s">
        <v>750</v>
      </c>
      <c r="AI151" s="148">
        <v>781544700</v>
      </c>
      <c r="AJ151" s="73" t="s">
        <v>751</v>
      </c>
    </row>
    <row r="152" spans="1:36" s="123" customFormat="1" ht="124.5" customHeight="1" x14ac:dyDescent="0.25">
      <c r="A152" s="72" t="s">
        <v>375</v>
      </c>
      <c r="B152" s="72" t="s">
        <v>50</v>
      </c>
      <c r="C152" s="72" t="s">
        <v>84</v>
      </c>
      <c r="D152" s="72" t="s">
        <v>737</v>
      </c>
      <c r="E152" s="72" t="s">
        <v>737</v>
      </c>
      <c r="F152" s="72" t="s">
        <v>121</v>
      </c>
      <c r="G152" s="72" t="s">
        <v>55</v>
      </c>
      <c r="H152" s="73" t="s">
        <v>738</v>
      </c>
      <c r="I152" s="73" t="s">
        <v>514</v>
      </c>
      <c r="J152" s="56" t="s">
        <v>739</v>
      </c>
      <c r="K152" s="105" t="s">
        <v>740</v>
      </c>
      <c r="L152" s="105" t="s">
        <v>741</v>
      </c>
      <c r="M152" s="105" t="s">
        <v>742</v>
      </c>
      <c r="N152" s="105" t="s">
        <v>743</v>
      </c>
      <c r="O152" s="73" t="s">
        <v>83</v>
      </c>
      <c r="P152" s="73" t="s">
        <v>64</v>
      </c>
      <c r="Q152" s="73" t="s">
        <v>65</v>
      </c>
      <c r="R152" s="105" t="s">
        <v>744</v>
      </c>
      <c r="S152" s="105" t="s">
        <v>744</v>
      </c>
      <c r="T152" s="73"/>
      <c r="U152" s="73"/>
      <c r="V152" s="73" t="s">
        <v>689</v>
      </c>
      <c r="W152" s="73"/>
      <c r="X152" s="73"/>
      <c r="Y152" s="73" t="s">
        <v>745</v>
      </c>
      <c r="Z152" s="73"/>
      <c r="AA152" s="73"/>
      <c r="AB152" s="73" t="s">
        <v>746</v>
      </c>
      <c r="AC152" s="73"/>
      <c r="AD152" s="73"/>
      <c r="AE152" s="73" t="s">
        <v>747</v>
      </c>
      <c r="AF152" s="73" t="s">
        <v>748</v>
      </c>
      <c r="AG152" s="73" t="s">
        <v>754</v>
      </c>
      <c r="AH152" s="73" t="s">
        <v>750</v>
      </c>
      <c r="AI152" s="148">
        <v>10000000</v>
      </c>
      <c r="AJ152" s="73" t="s">
        <v>751</v>
      </c>
    </row>
    <row r="153" spans="1:36" s="123" customFormat="1" ht="124.5" customHeight="1" x14ac:dyDescent="0.25">
      <c r="A153" s="72" t="s">
        <v>375</v>
      </c>
      <c r="B153" s="72" t="s">
        <v>50</v>
      </c>
      <c r="C153" s="72" t="s">
        <v>84</v>
      </c>
      <c r="D153" s="72" t="s">
        <v>737</v>
      </c>
      <c r="E153" s="72" t="s">
        <v>737</v>
      </c>
      <c r="F153" s="72" t="s">
        <v>121</v>
      </c>
      <c r="G153" s="72" t="s">
        <v>55</v>
      </c>
      <c r="H153" s="73" t="s">
        <v>738</v>
      </c>
      <c r="I153" s="73" t="s">
        <v>514</v>
      </c>
      <c r="J153" s="56" t="s">
        <v>739</v>
      </c>
      <c r="K153" s="105" t="s">
        <v>740</v>
      </c>
      <c r="L153" s="105" t="s">
        <v>741</v>
      </c>
      <c r="M153" s="105" t="s">
        <v>742</v>
      </c>
      <c r="N153" s="105" t="s">
        <v>743</v>
      </c>
      <c r="O153" s="73" t="s">
        <v>83</v>
      </c>
      <c r="P153" s="73" t="s">
        <v>64</v>
      </c>
      <c r="Q153" s="73" t="s">
        <v>65</v>
      </c>
      <c r="R153" s="105" t="s">
        <v>744</v>
      </c>
      <c r="S153" s="105" t="s">
        <v>744</v>
      </c>
      <c r="T153" s="73"/>
      <c r="U153" s="73"/>
      <c r="V153" s="73" t="s">
        <v>689</v>
      </c>
      <c r="W153" s="73"/>
      <c r="X153" s="73"/>
      <c r="Y153" s="73" t="s">
        <v>745</v>
      </c>
      <c r="Z153" s="73"/>
      <c r="AA153" s="73"/>
      <c r="AB153" s="73" t="s">
        <v>746</v>
      </c>
      <c r="AC153" s="73"/>
      <c r="AD153" s="73"/>
      <c r="AE153" s="73" t="s">
        <v>747</v>
      </c>
      <c r="AF153" s="73" t="s">
        <v>748</v>
      </c>
      <c r="AG153" s="73" t="s">
        <v>755</v>
      </c>
      <c r="AH153" s="73" t="s">
        <v>750</v>
      </c>
      <c r="AI153" s="148">
        <v>1496999425</v>
      </c>
      <c r="AJ153" s="73" t="s">
        <v>751</v>
      </c>
    </row>
    <row r="154" spans="1:36" s="123" customFormat="1" ht="108.95" customHeight="1" x14ac:dyDescent="0.25">
      <c r="A154" s="72" t="s">
        <v>375</v>
      </c>
      <c r="B154" s="72" t="s">
        <v>50</v>
      </c>
      <c r="C154" s="72" t="s">
        <v>84</v>
      </c>
      <c r="D154" s="72" t="s">
        <v>737</v>
      </c>
      <c r="E154" s="72" t="s">
        <v>737</v>
      </c>
      <c r="F154" s="72" t="s">
        <v>121</v>
      </c>
      <c r="G154" s="72" t="s">
        <v>55</v>
      </c>
      <c r="H154" s="73" t="s">
        <v>738</v>
      </c>
      <c r="I154" s="73" t="s">
        <v>514</v>
      </c>
      <c r="J154" s="56" t="s">
        <v>739</v>
      </c>
      <c r="K154" s="105" t="s">
        <v>740</v>
      </c>
      <c r="L154" s="105" t="s">
        <v>741</v>
      </c>
      <c r="M154" s="105" t="s">
        <v>742</v>
      </c>
      <c r="N154" s="105" t="s">
        <v>743</v>
      </c>
      <c r="O154" s="73" t="s">
        <v>83</v>
      </c>
      <c r="P154" s="73" t="s">
        <v>64</v>
      </c>
      <c r="Q154" s="73" t="s">
        <v>65</v>
      </c>
      <c r="R154" s="105" t="s">
        <v>744</v>
      </c>
      <c r="S154" s="105" t="s">
        <v>744</v>
      </c>
      <c r="T154" s="73"/>
      <c r="U154" s="73"/>
      <c r="V154" s="73" t="s">
        <v>689</v>
      </c>
      <c r="W154" s="73"/>
      <c r="X154" s="73"/>
      <c r="Y154" s="73" t="s">
        <v>745</v>
      </c>
      <c r="Z154" s="73"/>
      <c r="AA154" s="73"/>
      <c r="AB154" s="73" t="s">
        <v>746</v>
      </c>
      <c r="AC154" s="73"/>
      <c r="AD154" s="73"/>
      <c r="AE154" s="73" t="s">
        <v>747</v>
      </c>
      <c r="AF154" s="73" t="s">
        <v>748</v>
      </c>
      <c r="AG154" s="73" t="s">
        <v>756</v>
      </c>
      <c r="AH154" s="73" t="s">
        <v>750</v>
      </c>
      <c r="AI154" s="148">
        <v>130236643</v>
      </c>
      <c r="AJ154" s="73" t="s">
        <v>751</v>
      </c>
    </row>
    <row r="155" spans="1:36" s="123" customFormat="1" ht="108.95" customHeight="1" x14ac:dyDescent="0.25">
      <c r="A155" s="72" t="s">
        <v>375</v>
      </c>
      <c r="B155" s="72" t="s">
        <v>50</v>
      </c>
      <c r="C155" s="72" t="s">
        <v>84</v>
      </c>
      <c r="D155" s="72" t="s">
        <v>737</v>
      </c>
      <c r="E155" s="72" t="s">
        <v>737</v>
      </c>
      <c r="F155" s="72" t="s">
        <v>121</v>
      </c>
      <c r="G155" s="72" t="s">
        <v>55</v>
      </c>
      <c r="H155" s="73" t="s">
        <v>738</v>
      </c>
      <c r="I155" s="73" t="s">
        <v>514</v>
      </c>
      <c r="J155" s="56" t="s">
        <v>739</v>
      </c>
      <c r="K155" s="105" t="s">
        <v>740</v>
      </c>
      <c r="L155" s="105" t="s">
        <v>741</v>
      </c>
      <c r="M155" s="105" t="s">
        <v>742</v>
      </c>
      <c r="N155" s="105" t="s">
        <v>743</v>
      </c>
      <c r="O155" s="73" t="s">
        <v>83</v>
      </c>
      <c r="P155" s="73" t="s">
        <v>64</v>
      </c>
      <c r="Q155" s="73" t="s">
        <v>65</v>
      </c>
      <c r="R155" s="105" t="s">
        <v>744</v>
      </c>
      <c r="S155" s="105" t="s">
        <v>744</v>
      </c>
      <c r="T155" s="73"/>
      <c r="U155" s="73"/>
      <c r="V155" s="73" t="s">
        <v>689</v>
      </c>
      <c r="W155" s="73"/>
      <c r="X155" s="73"/>
      <c r="Y155" s="73" t="s">
        <v>745</v>
      </c>
      <c r="Z155" s="73"/>
      <c r="AA155" s="73"/>
      <c r="AB155" s="73" t="s">
        <v>746</v>
      </c>
      <c r="AC155" s="73"/>
      <c r="AD155" s="73"/>
      <c r="AE155" s="73" t="s">
        <v>747</v>
      </c>
      <c r="AF155" s="73" t="s">
        <v>748</v>
      </c>
      <c r="AG155" s="73" t="s">
        <v>757</v>
      </c>
      <c r="AH155" s="73" t="s">
        <v>750</v>
      </c>
      <c r="AI155" s="148">
        <v>10000000</v>
      </c>
      <c r="AJ155" s="73" t="s">
        <v>751</v>
      </c>
    </row>
    <row r="156" spans="1:36" s="123" customFormat="1" ht="78" customHeight="1" x14ac:dyDescent="0.25">
      <c r="A156" s="72" t="s">
        <v>375</v>
      </c>
      <c r="B156" s="72" t="s">
        <v>50</v>
      </c>
      <c r="C156" s="72" t="s">
        <v>84</v>
      </c>
      <c r="D156" s="72" t="s">
        <v>737</v>
      </c>
      <c r="E156" s="72" t="s">
        <v>737</v>
      </c>
      <c r="F156" s="72" t="s">
        <v>121</v>
      </c>
      <c r="G156" s="72" t="s">
        <v>55</v>
      </c>
      <c r="H156" s="73" t="s">
        <v>738</v>
      </c>
      <c r="I156" s="73" t="s">
        <v>514</v>
      </c>
      <c r="J156" s="56" t="s">
        <v>739</v>
      </c>
      <c r="K156" s="56" t="s">
        <v>758</v>
      </c>
      <c r="L156" s="56" t="s">
        <v>759</v>
      </c>
      <c r="M156" s="56" t="s">
        <v>760</v>
      </c>
      <c r="N156" s="56" t="s">
        <v>761</v>
      </c>
      <c r="O156" s="73" t="s">
        <v>83</v>
      </c>
      <c r="P156" s="73" t="s">
        <v>64</v>
      </c>
      <c r="Q156" s="73" t="s">
        <v>65</v>
      </c>
      <c r="R156" s="105" t="s">
        <v>762</v>
      </c>
      <c r="S156" s="105" t="s">
        <v>762</v>
      </c>
      <c r="T156" s="105"/>
      <c r="U156" s="105"/>
      <c r="V156" s="105" t="s">
        <v>763</v>
      </c>
      <c r="W156" s="105"/>
      <c r="X156" s="105"/>
      <c r="Y156" s="105" t="s">
        <v>764</v>
      </c>
      <c r="Z156" s="105"/>
      <c r="AA156" s="105"/>
      <c r="AB156" s="105" t="s">
        <v>765</v>
      </c>
      <c r="AC156" s="105"/>
      <c r="AD156" s="105"/>
      <c r="AE156" s="105" t="s">
        <v>766</v>
      </c>
      <c r="AF156" s="73" t="s">
        <v>66</v>
      </c>
      <c r="AG156" s="73" t="s">
        <v>66</v>
      </c>
      <c r="AH156" s="73" t="s">
        <v>66</v>
      </c>
      <c r="AI156" s="73" t="s">
        <v>66</v>
      </c>
      <c r="AJ156" s="73" t="s">
        <v>751</v>
      </c>
    </row>
    <row r="157" spans="1:36" s="123" customFormat="1" ht="78" customHeight="1" x14ac:dyDescent="0.25">
      <c r="A157" s="72" t="s">
        <v>375</v>
      </c>
      <c r="B157" s="72" t="s">
        <v>50</v>
      </c>
      <c r="C157" s="72" t="s">
        <v>84</v>
      </c>
      <c r="D157" s="72" t="s">
        <v>737</v>
      </c>
      <c r="E157" s="72" t="s">
        <v>737</v>
      </c>
      <c r="F157" s="72" t="s">
        <v>121</v>
      </c>
      <c r="G157" s="72" t="s">
        <v>55</v>
      </c>
      <c r="H157" s="73" t="s">
        <v>738</v>
      </c>
      <c r="I157" s="73" t="s">
        <v>514</v>
      </c>
      <c r="J157" s="56" t="s">
        <v>739</v>
      </c>
      <c r="K157" s="56" t="s">
        <v>767</v>
      </c>
      <c r="L157" s="56" t="s">
        <v>768</v>
      </c>
      <c r="M157" s="56" t="s">
        <v>769</v>
      </c>
      <c r="N157" s="56" t="s">
        <v>770</v>
      </c>
      <c r="O157" s="73" t="s">
        <v>83</v>
      </c>
      <c r="P157" s="73" t="s">
        <v>64</v>
      </c>
      <c r="Q157" s="73" t="s">
        <v>65</v>
      </c>
      <c r="R157" s="105" t="s">
        <v>771</v>
      </c>
      <c r="S157" s="105" t="s">
        <v>771</v>
      </c>
      <c r="T157" s="105"/>
      <c r="U157" s="105"/>
      <c r="V157" s="105" t="s">
        <v>772</v>
      </c>
      <c r="W157" s="105"/>
      <c r="X157" s="105"/>
      <c r="Y157" s="105" t="s">
        <v>773</v>
      </c>
      <c r="Z157" s="105"/>
      <c r="AA157" s="105"/>
      <c r="AB157" s="105" t="s">
        <v>774</v>
      </c>
      <c r="AC157" s="105"/>
      <c r="AD157" s="118"/>
      <c r="AE157" s="105" t="s">
        <v>775</v>
      </c>
      <c r="AF157" s="73" t="s">
        <v>66</v>
      </c>
      <c r="AG157" s="73" t="s">
        <v>66</v>
      </c>
      <c r="AH157" s="73" t="s">
        <v>66</v>
      </c>
      <c r="AI157" s="73" t="s">
        <v>66</v>
      </c>
      <c r="AJ157" s="73" t="s">
        <v>751</v>
      </c>
    </row>
    <row r="158" spans="1:36" s="123" customFormat="1" ht="78" customHeight="1" x14ac:dyDescent="0.25">
      <c r="A158" s="72" t="s">
        <v>375</v>
      </c>
      <c r="B158" s="72" t="s">
        <v>50</v>
      </c>
      <c r="C158" s="72" t="s">
        <v>84</v>
      </c>
      <c r="D158" s="72" t="s">
        <v>737</v>
      </c>
      <c r="E158" s="72" t="s">
        <v>737</v>
      </c>
      <c r="F158" s="72" t="s">
        <v>121</v>
      </c>
      <c r="G158" s="72" t="s">
        <v>55</v>
      </c>
      <c r="H158" s="73" t="s">
        <v>738</v>
      </c>
      <c r="I158" s="73" t="s">
        <v>514</v>
      </c>
      <c r="J158" s="56" t="s">
        <v>739</v>
      </c>
      <c r="K158" s="56" t="s">
        <v>776</v>
      </c>
      <c r="L158" s="56" t="s">
        <v>777</v>
      </c>
      <c r="M158" s="56" t="s">
        <v>778</v>
      </c>
      <c r="N158" s="56" t="s">
        <v>779</v>
      </c>
      <c r="O158" s="73" t="s">
        <v>83</v>
      </c>
      <c r="P158" s="73" t="s">
        <v>64</v>
      </c>
      <c r="Q158" s="73" t="s">
        <v>65</v>
      </c>
      <c r="R158" s="105" t="s">
        <v>780</v>
      </c>
      <c r="S158" s="105" t="s">
        <v>780</v>
      </c>
      <c r="T158" s="105"/>
      <c r="U158" s="105"/>
      <c r="V158" s="105" t="s">
        <v>781</v>
      </c>
      <c r="W158" s="105"/>
      <c r="X158" s="105"/>
      <c r="Y158" s="105" t="s">
        <v>782</v>
      </c>
      <c r="Z158" s="105"/>
      <c r="AA158" s="105"/>
      <c r="AB158" s="105" t="s">
        <v>772</v>
      </c>
      <c r="AC158" s="105"/>
      <c r="AD158" s="105"/>
      <c r="AE158" s="105" t="s">
        <v>783</v>
      </c>
      <c r="AF158" s="73" t="s">
        <v>66</v>
      </c>
      <c r="AG158" s="73" t="s">
        <v>66</v>
      </c>
      <c r="AH158" s="73" t="s">
        <v>66</v>
      </c>
      <c r="AI158" s="73" t="s">
        <v>66</v>
      </c>
      <c r="AJ158" s="73" t="s">
        <v>751</v>
      </c>
    </row>
    <row r="159" spans="1:36" s="123" customFormat="1" ht="78" customHeight="1" x14ac:dyDescent="0.25">
      <c r="A159" s="72" t="s">
        <v>375</v>
      </c>
      <c r="B159" s="72" t="s">
        <v>50</v>
      </c>
      <c r="C159" s="72" t="s">
        <v>84</v>
      </c>
      <c r="D159" s="72" t="s">
        <v>737</v>
      </c>
      <c r="E159" s="72" t="s">
        <v>737</v>
      </c>
      <c r="F159" s="72" t="s">
        <v>121</v>
      </c>
      <c r="G159" s="72" t="s">
        <v>55</v>
      </c>
      <c r="H159" s="73" t="s">
        <v>738</v>
      </c>
      <c r="I159" s="73" t="s">
        <v>514</v>
      </c>
      <c r="J159" s="56" t="s">
        <v>739</v>
      </c>
      <c r="K159" s="56" t="s">
        <v>784</v>
      </c>
      <c r="L159" s="56" t="s">
        <v>785</v>
      </c>
      <c r="M159" s="56" t="s">
        <v>786</v>
      </c>
      <c r="N159" s="56" t="s">
        <v>787</v>
      </c>
      <c r="O159" s="73" t="s">
        <v>83</v>
      </c>
      <c r="P159" s="73" t="s">
        <v>64</v>
      </c>
      <c r="Q159" s="73" t="s">
        <v>65</v>
      </c>
      <c r="R159" s="105" t="s">
        <v>788</v>
      </c>
      <c r="S159" s="105" t="s">
        <v>788</v>
      </c>
      <c r="T159" s="105"/>
      <c r="U159" s="105"/>
      <c r="V159" s="105" t="s">
        <v>763</v>
      </c>
      <c r="W159" s="105"/>
      <c r="X159" s="105"/>
      <c r="Y159" s="105" t="s">
        <v>764</v>
      </c>
      <c r="Z159" s="105"/>
      <c r="AA159" s="105"/>
      <c r="AB159" s="105" t="s">
        <v>789</v>
      </c>
      <c r="AC159" s="105"/>
      <c r="AD159" s="105"/>
      <c r="AE159" s="105" t="s">
        <v>790</v>
      </c>
      <c r="AF159" s="73" t="s">
        <v>66</v>
      </c>
      <c r="AG159" s="73" t="s">
        <v>66</v>
      </c>
      <c r="AH159" s="73" t="s">
        <v>66</v>
      </c>
      <c r="AI159" s="73" t="s">
        <v>66</v>
      </c>
      <c r="AJ159" s="73" t="s">
        <v>751</v>
      </c>
    </row>
    <row r="160" spans="1:36" s="123" customFormat="1" ht="78" customHeight="1" thickBot="1" x14ac:dyDescent="0.3">
      <c r="A160" s="77" t="s">
        <v>375</v>
      </c>
      <c r="B160" s="77" t="s">
        <v>50</v>
      </c>
      <c r="C160" s="77" t="s">
        <v>84</v>
      </c>
      <c r="D160" s="77" t="s">
        <v>737</v>
      </c>
      <c r="E160" s="77" t="s">
        <v>737</v>
      </c>
      <c r="F160" s="77" t="s">
        <v>121</v>
      </c>
      <c r="G160" s="77" t="s">
        <v>55</v>
      </c>
      <c r="H160" s="78" t="s">
        <v>738</v>
      </c>
      <c r="I160" s="78" t="s">
        <v>514</v>
      </c>
      <c r="J160" s="79" t="s">
        <v>739</v>
      </c>
      <c r="K160" s="79" t="s">
        <v>791</v>
      </c>
      <c r="L160" s="79" t="s">
        <v>792</v>
      </c>
      <c r="M160" s="79" t="s">
        <v>793</v>
      </c>
      <c r="N160" s="79" t="s">
        <v>794</v>
      </c>
      <c r="O160" s="78" t="s">
        <v>63</v>
      </c>
      <c r="P160" s="78" t="s">
        <v>64</v>
      </c>
      <c r="Q160" s="78" t="s">
        <v>65</v>
      </c>
      <c r="R160" s="90">
        <v>0</v>
      </c>
      <c r="S160" s="90" t="s">
        <v>765</v>
      </c>
      <c r="T160" s="90"/>
      <c r="U160" s="90"/>
      <c r="V160" s="90" t="s">
        <v>763</v>
      </c>
      <c r="W160" s="90"/>
      <c r="X160" s="90"/>
      <c r="Y160" s="90" t="s">
        <v>763</v>
      </c>
      <c r="Z160" s="90"/>
      <c r="AA160" s="90"/>
      <c r="AB160" s="90" t="s">
        <v>763</v>
      </c>
      <c r="AC160" s="90"/>
      <c r="AD160" s="90"/>
      <c r="AE160" s="90" t="s">
        <v>763</v>
      </c>
      <c r="AF160" s="78" t="s">
        <v>66</v>
      </c>
      <c r="AG160" s="78" t="s">
        <v>66</v>
      </c>
      <c r="AH160" s="78" t="s">
        <v>66</v>
      </c>
      <c r="AI160" s="78" t="s">
        <v>66</v>
      </c>
      <c r="AJ160" s="78" t="s">
        <v>751</v>
      </c>
    </row>
    <row r="161" spans="1:36" s="123" customFormat="1" ht="111" customHeight="1" x14ac:dyDescent="0.25">
      <c r="A161" s="81" t="s">
        <v>375</v>
      </c>
      <c r="B161" s="81" t="s">
        <v>50</v>
      </c>
      <c r="C161" s="81" t="s">
        <v>84</v>
      </c>
      <c r="D161" s="81" t="s">
        <v>737</v>
      </c>
      <c r="E161" s="81" t="s">
        <v>737</v>
      </c>
      <c r="F161" s="81" t="s">
        <v>121</v>
      </c>
      <c r="G161" s="81" t="s">
        <v>55</v>
      </c>
      <c r="H161" s="57" t="s">
        <v>738</v>
      </c>
      <c r="I161" s="57" t="s">
        <v>514</v>
      </c>
      <c r="J161" s="82" t="s">
        <v>124</v>
      </c>
      <c r="K161" s="82" t="s">
        <v>795</v>
      </c>
      <c r="L161" s="57" t="s">
        <v>796</v>
      </c>
      <c r="M161" s="57" t="s">
        <v>797</v>
      </c>
      <c r="N161" s="57" t="s">
        <v>798</v>
      </c>
      <c r="O161" s="57" t="s">
        <v>83</v>
      </c>
      <c r="P161" s="57" t="s">
        <v>64</v>
      </c>
      <c r="Q161" s="57" t="s">
        <v>110</v>
      </c>
      <c r="R161" s="57">
        <v>3</v>
      </c>
      <c r="S161" s="83">
        <v>1</v>
      </c>
      <c r="T161" s="57"/>
      <c r="U161" s="57"/>
      <c r="V161" s="57"/>
      <c r="W161" s="83">
        <v>0.15</v>
      </c>
      <c r="X161" s="57"/>
      <c r="Y161" s="57"/>
      <c r="Z161" s="57"/>
      <c r="AA161" s="83">
        <v>0.65</v>
      </c>
      <c r="AB161" s="57"/>
      <c r="AC161" s="57"/>
      <c r="AD161" s="57"/>
      <c r="AE161" s="83">
        <v>1</v>
      </c>
      <c r="AF161" s="57" t="s">
        <v>66</v>
      </c>
      <c r="AG161" s="57" t="s">
        <v>66</v>
      </c>
      <c r="AH161" s="57" t="s">
        <v>66</v>
      </c>
      <c r="AI161" s="57" t="s">
        <v>66</v>
      </c>
      <c r="AJ161" s="57" t="s">
        <v>751</v>
      </c>
    </row>
    <row r="162" spans="1:36" s="123" customFormat="1" ht="100.5" customHeight="1" x14ac:dyDescent="0.25">
      <c r="A162" s="72" t="s">
        <v>375</v>
      </c>
      <c r="B162" s="72" t="s">
        <v>50</v>
      </c>
      <c r="C162" s="72" t="s">
        <v>84</v>
      </c>
      <c r="D162" s="72" t="s">
        <v>737</v>
      </c>
      <c r="E162" s="72" t="s">
        <v>799</v>
      </c>
      <c r="F162" s="72" t="s">
        <v>121</v>
      </c>
      <c r="G162" s="72" t="s">
        <v>55</v>
      </c>
      <c r="H162" s="73" t="s">
        <v>800</v>
      </c>
      <c r="I162" s="73" t="s">
        <v>801</v>
      </c>
      <c r="J162" s="56" t="s">
        <v>124</v>
      </c>
      <c r="K162" s="56" t="s">
        <v>802</v>
      </c>
      <c r="L162" s="73" t="s">
        <v>803</v>
      </c>
      <c r="M162" s="73" t="s">
        <v>804</v>
      </c>
      <c r="N162" s="73" t="s">
        <v>805</v>
      </c>
      <c r="O162" s="73" t="s">
        <v>83</v>
      </c>
      <c r="P162" s="73" t="s">
        <v>64</v>
      </c>
      <c r="Q162" s="73" t="s">
        <v>707</v>
      </c>
      <c r="R162" s="73">
        <v>6</v>
      </c>
      <c r="S162" s="74">
        <v>1</v>
      </c>
      <c r="T162" s="73"/>
      <c r="U162" s="74">
        <v>0.15</v>
      </c>
      <c r="V162" s="73"/>
      <c r="W162" s="74">
        <v>0.3</v>
      </c>
      <c r="X162" s="73"/>
      <c r="Y162" s="74">
        <v>0.45</v>
      </c>
      <c r="Z162" s="73"/>
      <c r="AA162" s="74">
        <v>0.6</v>
      </c>
      <c r="AB162" s="73"/>
      <c r="AC162" s="74">
        <v>0.75</v>
      </c>
      <c r="AD162" s="73"/>
      <c r="AE162" s="83">
        <v>1</v>
      </c>
      <c r="AF162" s="73" t="s">
        <v>66</v>
      </c>
      <c r="AG162" s="73" t="s">
        <v>66</v>
      </c>
      <c r="AH162" s="73" t="s">
        <v>66</v>
      </c>
      <c r="AI162" s="73" t="s">
        <v>66</v>
      </c>
      <c r="AJ162" s="73" t="s">
        <v>751</v>
      </c>
    </row>
    <row r="163" spans="1:36" s="123" customFormat="1" ht="100.5" customHeight="1" x14ac:dyDescent="0.25">
      <c r="A163" s="72" t="s">
        <v>375</v>
      </c>
      <c r="B163" s="72" t="s">
        <v>50</v>
      </c>
      <c r="C163" s="72" t="s">
        <v>84</v>
      </c>
      <c r="D163" s="72" t="s">
        <v>737</v>
      </c>
      <c r="E163" s="72" t="s">
        <v>799</v>
      </c>
      <c r="F163" s="72" t="s">
        <v>121</v>
      </c>
      <c r="G163" s="72" t="s">
        <v>55</v>
      </c>
      <c r="H163" s="73" t="s">
        <v>800</v>
      </c>
      <c r="I163" s="73" t="s">
        <v>801</v>
      </c>
      <c r="J163" s="56" t="s">
        <v>124</v>
      </c>
      <c r="K163" s="73" t="s">
        <v>806</v>
      </c>
      <c r="L163" s="73" t="s">
        <v>807</v>
      </c>
      <c r="M163" s="73" t="s">
        <v>808</v>
      </c>
      <c r="N163" s="73" t="s">
        <v>809</v>
      </c>
      <c r="O163" s="73" t="s">
        <v>83</v>
      </c>
      <c r="P163" s="73" t="s">
        <v>64</v>
      </c>
      <c r="Q163" s="73" t="s">
        <v>154</v>
      </c>
      <c r="R163" s="73">
        <v>90</v>
      </c>
      <c r="S163" s="74">
        <v>0.5</v>
      </c>
      <c r="T163" s="73"/>
      <c r="U163" s="73"/>
      <c r="V163" s="73"/>
      <c r="W163" s="73"/>
      <c r="X163" s="73"/>
      <c r="Y163" s="74">
        <v>0.25</v>
      </c>
      <c r="Z163" s="73"/>
      <c r="AA163" s="73"/>
      <c r="AB163" s="73"/>
      <c r="AC163" s="73"/>
      <c r="AD163" s="73"/>
      <c r="AE163" s="74">
        <v>0.5</v>
      </c>
      <c r="AF163" s="73" t="s">
        <v>66</v>
      </c>
      <c r="AG163" s="73" t="s">
        <v>66</v>
      </c>
      <c r="AH163" s="73" t="s">
        <v>66</v>
      </c>
      <c r="AI163" s="73" t="s">
        <v>66</v>
      </c>
      <c r="AJ163" s="73" t="s">
        <v>751</v>
      </c>
    </row>
    <row r="164" spans="1:36" s="123" customFormat="1" ht="100.5" customHeight="1" x14ac:dyDescent="0.25">
      <c r="A164" s="72" t="s">
        <v>375</v>
      </c>
      <c r="B164" s="72" t="s">
        <v>50</v>
      </c>
      <c r="C164" s="72" t="s">
        <v>84</v>
      </c>
      <c r="D164" s="72" t="s">
        <v>737</v>
      </c>
      <c r="E164" s="72" t="s">
        <v>799</v>
      </c>
      <c r="F164" s="72" t="s">
        <v>121</v>
      </c>
      <c r="G164" s="72" t="s">
        <v>55</v>
      </c>
      <c r="H164" s="73" t="s">
        <v>800</v>
      </c>
      <c r="I164" s="73" t="s">
        <v>801</v>
      </c>
      <c r="J164" s="56" t="s">
        <v>124</v>
      </c>
      <c r="K164" s="73" t="s">
        <v>810</v>
      </c>
      <c r="L164" s="73" t="s">
        <v>811</v>
      </c>
      <c r="M164" s="73" t="s">
        <v>812</v>
      </c>
      <c r="N164" s="73" t="s">
        <v>813</v>
      </c>
      <c r="O164" s="73" t="s">
        <v>83</v>
      </c>
      <c r="P164" s="73" t="s">
        <v>64</v>
      </c>
      <c r="Q164" s="73" t="s">
        <v>154</v>
      </c>
      <c r="R164" s="73">
        <v>1</v>
      </c>
      <c r="S164" s="74">
        <v>1</v>
      </c>
      <c r="T164" s="73"/>
      <c r="U164" s="73"/>
      <c r="V164" s="73"/>
      <c r="W164" s="73"/>
      <c r="X164" s="73"/>
      <c r="Y164" s="74">
        <v>0.5</v>
      </c>
      <c r="Z164" s="73"/>
      <c r="AA164" s="73"/>
      <c r="AB164" s="73"/>
      <c r="AC164" s="73"/>
      <c r="AD164" s="73"/>
      <c r="AE164" s="74">
        <v>0.5</v>
      </c>
      <c r="AF164" s="73" t="s">
        <v>66</v>
      </c>
      <c r="AG164" s="73" t="s">
        <v>66</v>
      </c>
      <c r="AH164" s="73" t="s">
        <v>66</v>
      </c>
      <c r="AI164" s="73" t="s">
        <v>66</v>
      </c>
      <c r="AJ164" s="73" t="s">
        <v>751</v>
      </c>
    </row>
    <row r="165" spans="1:36" s="123" customFormat="1" ht="100.5" customHeight="1" thickBot="1" x14ac:dyDescent="0.3">
      <c r="A165" s="201" t="s">
        <v>375</v>
      </c>
      <c r="B165" s="202" t="s">
        <v>50</v>
      </c>
      <c r="C165" s="202" t="s">
        <v>84</v>
      </c>
      <c r="D165" s="202" t="s">
        <v>737</v>
      </c>
      <c r="E165" s="77" t="s">
        <v>799</v>
      </c>
      <c r="F165" s="202" t="s">
        <v>121</v>
      </c>
      <c r="G165" s="77" t="s">
        <v>55</v>
      </c>
      <c r="H165" s="89" t="s">
        <v>800</v>
      </c>
      <c r="I165" s="89" t="s">
        <v>801</v>
      </c>
      <c r="J165" s="89" t="s">
        <v>814</v>
      </c>
      <c r="K165" s="89" t="s">
        <v>815</v>
      </c>
      <c r="L165" s="78" t="s">
        <v>816</v>
      </c>
      <c r="M165" s="79" t="s">
        <v>817</v>
      </c>
      <c r="N165" s="89" t="s">
        <v>818</v>
      </c>
      <c r="O165" s="89" t="s">
        <v>83</v>
      </c>
      <c r="P165" s="89" t="s">
        <v>64</v>
      </c>
      <c r="Q165" s="89" t="s">
        <v>65</v>
      </c>
      <c r="R165" s="89">
        <v>0</v>
      </c>
      <c r="S165" s="91">
        <v>1</v>
      </c>
      <c r="T165" s="89" t="s">
        <v>267</v>
      </c>
      <c r="U165" s="89" t="s">
        <v>267</v>
      </c>
      <c r="V165" s="91">
        <v>0.15</v>
      </c>
      <c r="W165" s="89" t="s">
        <v>267</v>
      </c>
      <c r="X165" s="89" t="s">
        <v>267</v>
      </c>
      <c r="Y165" s="91">
        <v>0.5</v>
      </c>
      <c r="Z165" s="89" t="s">
        <v>267</v>
      </c>
      <c r="AA165" s="89" t="s">
        <v>267</v>
      </c>
      <c r="AB165" s="91">
        <v>0.75</v>
      </c>
      <c r="AC165" s="89" t="s">
        <v>267</v>
      </c>
      <c r="AD165" s="89" t="s">
        <v>267</v>
      </c>
      <c r="AE165" s="91">
        <v>1</v>
      </c>
      <c r="AF165" s="78" t="s">
        <v>66</v>
      </c>
      <c r="AG165" s="78" t="s">
        <v>66</v>
      </c>
      <c r="AH165" s="78" t="s">
        <v>66</v>
      </c>
      <c r="AI165" s="78" t="s">
        <v>66</v>
      </c>
      <c r="AJ165" s="78" t="s">
        <v>751</v>
      </c>
    </row>
    <row r="166" spans="1:36" s="123" customFormat="1" ht="84.6" customHeight="1" x14ac:dyDescent="0.25">
      <c r="A166" s="81" t="s">
        <v>375</v>
      </c>
      <c r="B166" s="81" t="s">
        <v>146</v>
      </c>
      <c r="C166" s="81" t="s">
        <v>84</v>
      </c>
      <c r="D166" s="81" t="s">
        <v>819</v>
      </c>
      <c r="E166" s="81" t="s">
        <v>820</v>
      </c>
      <c r="F166" s="81" t="s">
        <v>121</v>
      </c>
      <c r="G166" s="81" t="s">
        <v>55</v>
      </c>
      <c r="H166" s="57" t="s">
        <v>544</v>
      </c>
      <c r="I166" s="57" t="s">
        <v>821</v>
      </c>
      <c r="J166" s="82" t="s">
        <v>822</v>
      </c>
      <c r="K166" s="57" t="s">
        <v>823</v>
      </c>
      <c r="L166" s="57" t="s">
        <v>615</v>
      </c>
      <c r="M166" s="57" t="s">
        <v>824</v>
      </c>
      <c r="N166" s="57" t="s">
        <v>825</v>
      </c>
      <c r="O166" s="57" t="s">
        <v>83</v>
      </c>
      <c r="P166" s="57" t="s">
        <v>64</v>
      </c>
      <c r="Q166" s="57" t="s">
        <v>65</v>
      </c>
      <c r="R166" s="64">
        <v>0.55000000000000004</v>
      </c>
      <c r="S166" s="64" t="s">
        <v>826</v>
      </c>
      <c r="T166" s="57"/>
      <c r="U166" s="57"/>
      <c r="V166" s="83" t="s">
        <v>827</v>
      </c>
      <c r="W166" s="57"/>
      <c r="X166" s="57"/>
      <c r="Y166" s="64" t="s">
        <v>828</v>
      </c>
      <c r="Z166" s="57"/>
      <c r="AA166" s="57"/>
      <c r="AB166" s="83" t="s">
        <v>829</v>
      </c>
      <c r="AC166" s="57"/>
      <c r="AD166" s="57"/>
      <c r="AE166" s="64" t="s">
        <v>830</v>
      </c>
      <c r="AF166" s="57" t="s">
        <v>831</v>
      </c>
      <c r="AG166" s="82" t="s">
        <v>832</v>
      </c>
      <c r="AH166" s="57" t="s">
        <v>833</v>
      </c>
      <c r="AI166" s="203">
        <v>43292675</v>
      </c>
      <c r="AJ166" s="57" t="s">
        <v>751</v>
      </c>
    </row>
    <row r="167" spans="1:36" s="123" customFormat="1" ht="84.6" customHeight="1" x14ac:dyDescent="0.25">
      <c r="A167" s="72" t="s">
        <v>375</v>
      </c>
      <c r="B167" s="72" t="s">
        <v>146</v>
      </c>
      <c r="C167" s="72" t="s">
        <v>84</v>
      </c>
      <c r="D167" s="72" t="s">
        <v>819</v>
      </c>
      <c r="E167" s="72" t="s">
        <v>820</v>
      </c>
      <c r="F167" s="72" t="s">
        <v>121</v>
      </c>
      <c r="G167" s="72" t="s">
        <v>55</v>
      </c>
      <c r="H167" s="73" t="s">
        <v>544</v>
      </c>
      <c r="I167" s="73" t="s">
        <v>821</v>
      </c>
      <c r="J167" s="56" t="s">
        <v>822</v>
      </c>
      <c r="K167" s="73" t="s">
        <v>823</v>
      </c>
      <c r="L167" s="73" t="s">
        <v>615</v>
      </c>
      <c r="M167" s="73" t="s">
        <v>824</v>
      </c>
      <c r="N167" s="73" t="s">
        <v>825</v>
      </c>
      <c r="O167" s="73" t="s">
        <v>83</v>
      </c>
      <c r="P167" s="73" t="s">
        <v>64</v>
      </c>
      <c r="Q167" s="73" t="s">
        <v>65</v>
      </c>
      <c r="R167" s="46">
        <v>0.55000000000000004</v>
      </c>
      <c r="S167" s="46" t="s">
        <v>826</v>
      </c>
      <c r="T167" s="73"/>
      <c r="U167" s="73"/>
      <c r="V167" s="74" t="s">
        <v>834</v>
      </c>
      <c r="W167" s="73"/>
      <c r="X167" s="73"/>
      <c r="Y167" s="46" t="s">
        <v>828</v>
      </c>
      <c r="Z167" s="73"/>
      <c r="AA167" s="73"/>
      <c r="AB167" s="74" t="s">
        <v>829</v>
      </c>
      <c r="AC167" s="73"/>
      <c r="AD167" s="73"/>
      <c r="AE167" s="46" t="s">
        <v>830</v>
      </c>
      <c r="AF167" s="73" t="s">
        <v>831</v>
      </c>
      <c r="AG167" s="56" t="s">
        <v>835</v>
      </c>
      <c r="AH167" s="73" t="s">
        <v>833</v>
      </c>
      <c r="AI167" s="147">
        <v>149000000</v>
      </c>
      <c r="AJ167" s="73" t="s">
        <v>751</v>
      </c>
    </row>
    <row r="168" spans="1:36" s="123" customFormat="1" ht="84.6" customHeight="1" x14ac:dyDescent="0.25">
      <c r="A168" s="72" t="s">
        <v>375</v>
      </c>
      <c r="B168" s="72" t="s">
        <v>146</v>
      </c>
      <c r="C168" s="72" t="s">
        <v>84</v>
      </c>
      <c r="D168" s="72" t="s">
        <v>819</v>
      </c>
      <c r="E168" s="72" t="s">
        <v>820</v>
      </c>
      <c r="F168" s="72" t="s">
        <v>121</v>
      </c>
      <c r="G168" s="72" t="s">
        <v>55</v>
      </c>
      <c r="H168" s="73" t="s">
        <v>544</v>
      </c>
      <c r="I168" s="73" t="s">
        <v>821</v>
      </c>
      <c r="J168" s="56" t="s">
        <v>822</v>
      </c>
      <c r="K168" s="73" t="s">
        <v>823</v>
      </c>
      <c r="L168" s="73" t="s">
        <v>615</v>
      </c>
      <c r="M168" s="73" t="s">
        <v>824</v>
      </c>
      <c r="N168" s="73" t="s">
        <v>825</v>
      </c>
      <c r="O168" s="73" t="s">
        <v>83</v>
      </c>
      <c r="P168" s="73" t="s">
        <v>64</v>
      </c>
      <c r="Q168" s="73" t="s">
        <v>65</v>
      </c>
      <c r="R168" s="46">
        <v>0.55000000000000004</v>
      </c>
      <c r="S168" s="46" t="s">
        <v>826</v>
      </c>
      <c r="T168" s="73"/>
      <c r="U168" s="73"/>
      <c r="V168" s="74" t="s">
        <v>836</v>
      </c>
      <c r="W168" s="73"/>
      <c r="X168" s="73"/>
      <c r="Y168" s="46" t="s">
        <v>828</v>
      </c>
      <c r="Z168" s="73"/>
      <c r="AA168" s="73"/>
      <c r="AB168" s="74" t="s">
        <v>829</v>
      </c>
      <c r="AC168" s="73"/>
      <c r="AD168" s="73"/>
      <c r="AE168" s="46" t="s">
        <v>830</v>
      </c>
      <c r="AF168" s="73" t="s">
        <v>831</v>
      </c>
      <c r="AG168" s="56" t="s">
        <v>837</v>
      </c>
      <c r="AH168" s="73" t="s">
        <v>833</v>
      </c>
      <c r="AI168" s="157">
        <v>110000000</v>
      </c>
      <c r="AJ168" s="73" t="s">
        <v>751</v>
      </c>
    </row>
    <row r="169" spans="1:36" s="123" customFormat="1" ht="84.6" customHeight="1" x14ac:dyDescent="0.25">
      <c r="A169" s="72" t="s">
        <v>375</v>
      </c>
      <c r="B169" s="72" t="s">
        <v>146</v>
      </c>
      <c r="C169" s="72" t="s">
        <v>84</v>
      </c>
      <c r="D169" s="72" t="s">
        <v>819</v>
      </c>
      <c r="E169" s="72" t="s">
        <v>820</v>
      </c>
      <c r="F169" s="72" t="s">
        <v>121</v>
      </c>
      <c r="G169" s="72" t="s">
        <v>55</v>
      </c>
      <c r="H169" s="73" t="s">
        <v>544</v>
      </c>
      <c r="I169" s="73" t="s">
        <v>821</v>
      </c>
      <c r="J169" s="56" t="s">
        <v>822</v>
      </c>
      <c r="K169" s="73" t="s">
        <v>823</v>
      </c>
      <c r="L169" s="73" t="s">
        <v>615</v>
      </c>
      <c r="M169" s="73" t="s">
        <v>824</v>
      </c>
      <c r="N169" s="73" t="s">
        <v>825</v>
      </c>
      <c r="O169" s="73" t="s">
        <v>83</v>
      </c>
      <c r="P169" s="73" t="s">
        <v>64</v>
      </c>
      <c r="Q169" s="73" t="s">
        <v>65</v>
      </c>
      <c r="R169" s="46">
        <v>0.55000000000000004</v>
      </c>
      <c r="S169" s="46" t="s">
        <v>826</v>
      </c>
      <c r="T169" s="73"/>
      <c r="U169" s="73"/>
      <c r="V169" s="74" t="s">
        <v>838</v>
      </c>
      <c r="W169" s="73"/>
      <c r="X169" s="73"/>
      <c r="Y169" s="46" t="s">
        <v>828</v>
      </c>
      <c r="Z169" s="73"/>
      <c r="AA169" s="73"/>
      <c r="AB169" s="74" t="s">
        <v>829</v>
      </c>
      <c r="AC169" s="73"/>
      <c r="AD169" s="73"/>
      <c r="AE169" s="46" t="s">
        <v>830</v>
      </c>
      <c r="AF169" s="73" t="s">
        <v>831</v>
      </c>
      <c r="AG169" s="56" t="s">
        <v>839</v>
      </c>
      <c r="AH169" s="73" t="s">
        <v>833</v>
      </c>
      <c r="AI169" s="157">
        <v>43000000</v>
      </c>
      <c r="AJ169" s="73" t="s">
        <v>751</v>
      </c>
    </row>
    <row r="170" spans="1:36" s="123" customFormat="1" ht="84.6" customHeight="1" x14ac:dyDescent="0.25">
      <c r="A170" s="72" t="s">
        <v>375</v>
      </c>
      <c r="B170" s="72" t="s">
        <v>146</v>
      </c>
      <c r="C170" s="72" t="s">
        <v>84</v>
      </c>
      <c r="D170" s="72" t="s">
        <v>819</v>
      </c>
      <c r="E170" s="72" t="s">
        <v>820</v>
      </c>
      <c r="F170" s="72" t="s">
        <v>121</v>
      </c>
      <c r="G170" s="72" t="s">
        <v>55</v>
      </c>
      <c r="H170" s="73" t="s">
        <v>544</v>
      </c>
      <c r="I170" s="73" t="s">
        <v>821</v>
      </c>
      <c r="J170" s="56" t="s">
        <v>822</v>
      </c>
      <c r="K170" s="73" t="s">
        <v>823</v>
      </c>
      <c r="L170" s="73" t="s">
        <v>615</v>
      </c>
      <c r="M170" s="73" t="s">
        <v>824</v>
      </c>
      <c r="N170" s="73" t="s">
        <v>825</v>
      </c>
      <c r="O170" s="73" t="s">
        <v>83</v>
      </c>
      <c r="P170" s="73" t="s">
        <v>64</v>
      </c>
      <c r="Q170" s="73" t="s">
        <v>65</v>
      </c>
      <c r="R170" s="46">
        <v>0.55000000000000004</v>
      </c>
      <c r="S170" s="46" t="s">
        <v>826</v>
      </c>
      <c r="T170" s="73"/>
      <c r="U170" s="73"/>
      <c r="V170" s="74" t="s">
        <v>840</v>
      </c>
      <c r="W170" s="73"/>
      <c r="X170" s="73"/>
      <c r="Y170" s="46" t="s">
        <v>828</v>
      </c>
      <c r="Z170" s="73"/>
      <c r="AA170" s="73"/>
      <c r="AB170" s="74" t="s">
        <v>829</v>
      </c>
      <c r="AC170" s="73"/>
      <c r="AD170" s="73"/>
      <c r="AE170" s="46" t="s">
        <v>830</v>
      </c>
      <c r="AF170" s="73" t="s">
        <v>831</v>
      </c>
      <c r="AG170" s="56" t="s">
        <v>841</v>
      </c>
      <c r="AH170" s="73" t="s">
        <v>833</v>
      </c>
      <c r="AI170" s="157">
        <v>1052638108</v>
      </c>
      <c r="AJ170" s="73" t="s">
        <v>751</v>
      </c>
    </row>
    <row r="171" spans="1:36" s="123" customFormat="1" ht="84.6" customHeight="1" x14ac:dyDescent="0.25">
      <c r="A171" s="72" t="s">
        <v>375</v>
      </c>
      <c r="B171" s="72" t="s">
        <v>146</v>
      </c>
      <c r="C171" s="72" t="s">
        <v>84</v>
      </c>
      <c r="D171" s="72" t="s">
        <v>819</v>
      </c>
      <c r="E171" s="72" t="s">
        <v>820</v>
      </c>
      <c r="F171" s="72" t="s">
        <v>121</v>
      </c>
      <c r="G171" s="72" t="s">
        <v>55</v>
      </c>
      <c r="H171" s="73" t="s">
        <v>544</v>
      </c>
      <c r="I171" s="73" t="s">
        <v>821</v>
      </c>
      <c r="J171" s="56" t="s">
        <v>822</v>
      </c>
      <c r="K171" s="73" t="s">
        <v>823</v>
      </c>
      <c r="L171" s="73" t="s">
        <v>615</v>
      </c>
      <c r="M171" s="73" t="s">
        <v>824</v>
      </c>
      <c r="N171" s="73" t="s">
        <v>825</v>
      </c>
      <c r="O171" s="73" t="s">
        <v>83</v>
      </c>
      <c r="P171" s="73" t="s">
        <v>64</v>
      </c>
      <c r="Q171" s="73" t="s">
        <v>65</v>
      </c>
      <c r="R171" s="46">
        <v>0.55000000000000004</v>
      </c>
      <c r="S171" s="46" t="s">
        <v>826</v>
      </c>
      <c r="T171" s="73"/>
      <c r="U171" s="73"/>
      <c r="V171" s="74" t="s">
        <v>842</v>
      </c>
      <c r="W171" s="73"/>
      <c r="X171" s="73"/>
      <c r="Y171" s="46" t="s">
        <v>828</v>
      </c>
      <c r="Z171" s="73"/>
      <c r="AA171" s="73"/>
      <c r="AB171" s="74" t="s">
        <v>829</v>
      </c>
      <c r="AC171" s="73"/>
      <c r="AD171" s="73"/>
      <c r="AE171" s="46" t="s">
        <v>830</v>
      </c>
      <c r="AF171" s="73" t="s">
        <v>831</v>
      </c>
      <c r="AG171" s="56" t="s">
        <v>843</v>
      </c>
      <c r="AH171" s="73" t="s">
        <v>833</v>
      </c>
      <c r="AI171" s="147">
        <v>1379977911</v>
      </c>
      <c r="AJ171" s="73" t="s">
        <v>751</v>
      </c>
    </row>
    <row r="172" spans="1:36" s="123" customFormat="1" ht="84.6" customHeight="1" x14ac:dyDescent="0.25">
      <c r="A172" s="72" t="s">
        <v>375</v>
      </c>
      <c r="B172" s="72" t="s">
        <v>146</v>
      </c>
      <c r="C172" s="72" t="s">
        <v>84</v>
      </c>
      <c r="D172" s="72" t="s">
        <v>819</v>
      </c>
      <c r="E172" s="72" t="s">
        <v>820</v>
      </c>
      <c r="F172" s="72" t="s">
        <v>121</v>
      </c>
      <c r="G172" s="72" t="s">
        <v>55</v>
      </c>
      <c r="H172" s="73" t="s">
        <v>544</v>
      </c>
      <c r="I172" s="73" t="s">
        <v>821</v>
      </c>
      <c r="J172" s="56" t="s">
        <v>822</v>
      </c>
      <c r="K172" s="73" t="s">
        <v>823</v>
      </c>
      <c r="L172" s="73" t="s">
        <v>615</v>
      </c>
      <c r="M172" s="73" t="s">
        <v>824</v>
      </c>
      <c r="N172" s="73" t="s">
        <v>825</v>
      </c>
      <c r="O172" s="73" t="s">
        <v>83</v>
      </c>
      <c r="P172" s="73" t="s">
        <v>64</v>
      </c>
      <c r="Q172" s="73" t="s">
        <v>65</v>
      </c>
      <c r="R172" s="46">
        <v>0.55000000000000004</v>
      </c>
      <c r="S172" s="46" t="s">
        <v>826</v>
      </c>
      <c r="T172" s="73"/>
      <c r="U172" s="73"/>
      <c r="V172" s="74" t="s">
        <v>844</v>
      </c>
      <c r="W172" s="73"/>
      <c r="X172" s="73"/>
      <c r="Y172" s="46" t="s">
        <v>828</v>
      </c>
      <c r="Z172" s="73"/>
      <c r="AA172" s="73"/>
      <c r="AB172" s="74" t="s">
        <v>829</v>
      </c>
      <c r="AC172" s="73"/>
      <c r="AD172" s="73"/>
      <c r="AE172" s="46" t="s">
        <v>830</v>
      </c>
      <c r="AF172" s="73" t="s">
        <v>831</v>
      </c>
      <c r="AG172" s="56" t="s">
        <v>845</v>
      </c>
      <c r="AH172" s="73" t="s">
        <v>833</v>
      </c>
      <c r="AI172" s="147">
        <v>103603510</v>
      </c>
      <c r="AJ172" s="73" t="s">
        <v>751</v>
      </c>
    </row>
    <row r="173" spans="1:36" s="123" customFormat="1" ht="84.6" customHeight="1" x14ac:dyDescent="0.25">
      <c r="A173" s="72" t="s">
        <v>375</v>
      </c>
      <c r="B173" s="72" t="s">
        <v>146</v>
      </c>
      <c r="C173" s="72" t="s">
        <v>84</v>
      </c>
      <c r="D173" s="72" t="s">
        <v>819</v>
      </c>
      <c r="E173" s="72" t="s">
        <v>820</v>
      </c>
      <c r="F173" s="72" t="s">
        <v>121</v>
      </c>
      <c r="G173" s="72" t="s">
        <v>55</v>
      </c>
      <c r="H173" s="73" t="s">
        <v>544</v>
      </c>
      <c r="I173" s="73" t="s">
        <v>821</v>
      </c>
      <c r="J173" s="56" t="s">
        <v>822</v>
      </c>
      <c r="K173" s="73" t="s">
        <v>823</v>
      </c>
      <c r="L173" s="116" t="s">
        <v>615</v>
      </c>
      <c r="M173" s="73" t="s">
        <v>824</v>
      </c>
      <c r="N173" s="73" t="s">
        <v>825</v>
      </c>
      <c r="O173" s="73" t="s">
        <v>83</v>
      </c>
      <c r="P173" s="73" t="s">
        <v>64</v>
      </c>
      <c r="Q173" s="73" t="s">
        <v>65</v>
      </c>
      <c r="R173" s="46">
        <v>0.55000000000000004</v>
      </c>
      <c r="S173" s="46" t="s">
        <v>826</v>
      </c>
      <c r="T173" s="73"/>
      <c r="U173" s="73"/>
      <c r="V173" s="74" t="s">
        <v>846</v>
      </c>
      <c r="W173" s="73"/>
      <c r="X173" s="73"/>
      <c r="Y173" s="46" t="s">
        <v>828</v>
      </c>
      <c r="Z173" s="73"/>
      <c r="AA173" s="73"/>
      <c r="AB173" s="74" t="s">
        <v>829</v>
      </c>
      <c r="AC173" s="73"/>
      <c r="AD173" s="73"/>
      <c r="AE173" s="46" t="s">
        <v>830</v>
      </c>
      <c r="AF173" s="73" t="s">
        <v>831</v>
      </c>
      <c r="AG173" s="56" t="s">
        <v>847</v>
      </c>
      <c r="AH173" s="73" t="s">
        <v>833</v>
      </c>
      <c r="AI173" s="147">
        <v>92252333</v>
      </c>
      <c r="AJ173" s="73" t="s">
        <v>751</v>
      </c>
    </row>
    <row r="174" spans="1:36" s="123" customFormat="1" ht="84.6" customHeight="1" x14ac:dyDescent="0.25">
      <c r="A174" s="72" t="s">
        <v>375</v>
      </c>
      <c r="B174" s="72" t="s">
        <v>146</v>
      </c>
      <c r="C174" s="72" t="s">
        <v>84</v>
      </c>
      <c r="D174" s="72" t="s">
        <v>819</v>
      </c>
      <c r="E174" s="72" t="s">
        <v>820</v>
      </c>
      <c r="F174" s="72" t="s">
        <v>121</v>
      </c>
      <c r="G174" s="72" t="s">
        <v>55</v>
      </c>
      <c r="H174" s="73" t="s">
        <v>544</v>
      </c>
      <c r="I174" s="73" t="s">
        <v>821</v>
      </c>
      <c r="J174" s="56" t="s">
        <v>822</v>
      </c>
      <c r="K174" s="73" t="s">
        <v>823</v>
      </c>
      <c r="L174" s="116" t="s">
        <v>615</v>
      </c>
      <c r="M174" s="73" t="s">
        <v>824</v>
      </c>
      <c r="N174" s="73" t="s">
        <v>825</v>
      </c>
      <c r="O174" s="73" t="s">
        <v>83</v>
      </c>
      <c r="P174" s="73" t="s">
        <v>64</v>
      </c>
      <c r="Q174" s="73" t="s">
        <v>65</v>
      </c>
      <c r="R174" s="46">
        <v>0.55000000000000004</v>
      </c>
      <c r="S174" s="46" t="s">
        <v>826</v>
      </c>
      <c r="T174" s="73"/>
      <c r="U174" s="73"/>
      <c r="V174" s="74" t="s">
        <v>848</v>
      </c>
      <c r="W174" s="73"/>
      <c r="X174" s="73"/>
      <c r="Y174" s="46" t="s">
        <v>828</v>
      </c>
      <c r="Z174" s="73"/>
      <c r="AA174" s="73"/>
      <c r="AB174" s="74" t="s">
        <v>829</v>
      </c>
      <c r="AC174" s="73"/>
      <c r="AD174" s="73"/>
      <c r="AE174" s="46" t="s">
        <v>830</v>
      </c>
      <c r="AF174" s="73" t="s">
        <v>831</v>
      </c>
      <c r="AG174" s="56" t="s">
        <v>849</v>
      </c>
      <c r="AH174" s="73" t="s">
        <v>833</v>
      </c>
      <c r="AI174" s="147">
        <v>1005501743</v>
      </c>
      <c r="AJ174" s="73" t="s">
        <v>751</v>
      </c>
    </row>
    <row r="175" spans="1:36" s="123" customFormat="1" ht="63" customHeight="1" x14ac:dyDescent="0.25">
      <c r="A175" s="72" t="s">
        <v>375</v>
      </c>
      <c r="B175" s="72" t="s">
        <v>146</v>
      </c>
      <c r="C175" s="72" t="s">
        <v>84</v>
      </c>
      <c r="D175" s="72" t="s">
        <v>52</v>
      </c>
      <c r="E175" s="72" t="s">
        <v>53</v>
      </c>
      <c r="F175" s="72" t="s">
        <v>121</v>
      </c>
      <c r="G175" s="72" t="s">
        <v>55</v>
      </c>
      <c r="H175" s="73" t="s">
        <v>850</v>
      </c>
      <c r="I175" s="73" t="s">
        <v>851</v>
      </c>
      <c r="J175" s="56" t="s">
        <v>124</v>
      </c>
      <c r="K175" s="56" t="s">
        <v>852</v>
      </c>
      <c r="L175" s="73" t="s">
        <v>853</v>
      </c>
      <c r="M175" s="73" t="s">
        <v>854</v>
      </c>
      <c r="N175" s="73" t="s">
        <v>855</v>
      </c>
      <c r="O175" s="73" t="s">
        <v>63</v>
      </c>
      <c r="P175" s="73" t="s">
        <v>92</v>
      </c>
      <c r="Q175" s="73" t="s">
        <v>65</v>
      </c>
      <c r="R175" s="73">
        <v>4</v>
      </c>
      <c r="S175" s="73">
        <v>8</v>
      </c>
      <c r="T175" s="73"/>
      <c r="U175" s="73"/>
      <c r="V175" s="73">
        <v>2</v>
      </c>
      <c r="W175" s="73"/>
      <c r="X175" s="73"/>
      <c r="Y175" s="73">
        <v>2</v>
      </c>
      <c r="Z175" s="73"/>
      <c r="AA175" s="73"/>
      <c r="AB175" s="73">
        <v>2</v>
      </c>
      <c r="AC175" s="73"/>
      <c r="AD175" s="73"/>
      <c r="AE175" s="73">
        <v>2</v>
      </c>
      <c r="AF175" s="73" t="s">
        <v>66</v>
      </c>
      <c r="AG175" s="73" t="s">
        <v>66</v>
      </c>
      <c r="AH175" s="73" t="s">
        <v>66</v>
      </c>
      <c r="AI175" s="73" t="s">
        <v>66</v>
      </c>
      <c r="AJ175" s="73" t="s">
        <v>751</v>
      </c>
    </row>
    <row r="176" spans="1:36" s="123" customFormat="1" ht="64.5" customHeight="1" x14ac:dyDescent="0.25">
      <c r="A176" s="72" t="s">
        <v>375</v>
      </c>
      <c r="B176" s="72" t="s">
        <v>146</v>
      </c>
      <c r="C176" s="72" t="s">
        <v>84</v>
      </c>
      <c r="D176" s="72" t="s">
        <v>52</v>
      </c>
      <c r="E176" s="72" t="s">
        <v>53</v>
      </c>
      <c r="F176" s="72" t="s">
        <v>121</v>
      </c>
      <c r="G176" s="72" t="s">
        <v>55</v>
      </c>
      <c r="H176" s="73" t="s">
        <v>850</v>
      </c>
      <c r="I176" s="73" t="s">
        <v>851</v>
      </c>
      <c r="J176" s="56" t="s">
        <v>124</v>
      </c>
      <c r="K176" s="56" t="s">
        <v>856</v>
      </c>
      <c r="L176" s="73" t="s">
        <v>857</v>
      </c>
      <c r="M176" s="73" t="s">
        <v>858</v>
      </c>
      <c r="N176" s="73" t="s">
        <v>859</v>
      </c>
      <c r="O176" s="73" t="s">
        <v>83</v>
      </c>
      <c r="P176" s="73" t="s">
        <v>64</v>
      </c>
      <c r="Q176" s="73" t="s">
        <v>65</v>
      </c>
      <c r="R176" s="74">
        <v>0.98</v>
      </c>
      <c r="S176" s="74">
        <v>0.99</v>
      </c>
      <c r="T176" s="73"/>
      <c r="U176" s="73"/>
      <c r="V176" s="74">
        <v>0.99</v>
      </c>
      <c r="W176" s="73"/>
      <c r="X176" s="73"/>
      <c r="Y176" s="74">
        <v>0.99</v>
      </c>
      <c r="Z176" s="73"/>
      <c r="AA176" s="73"/>
      <c r="AB176" s="74">
        <v>0.99</v>
      </c>
      <c r="AC176" s="73"/>
      <c r="AD176" s="73"/>
      <c r="AE176" s="74">
        <v>0.99</v>
      </c>
      <c r="AF176" s="73" t="s">
        <v>66</v>
      </c>
      <c r="AG176" s="73" t="s">
        <v>66</v>
      </c>
      <c r="AH176" s="73" t="s">
        <v>66</v>
      </c>
      <c r="AI176" s="73" t="s">
        <v>66</v>
      </c>
      <c r="AJ176" s="73" t="s">
        <v>751</v>
      </c>
    </row>
    <row r="177" spans="1:36" s="123" customFormat="1" ht="81.599999999999994" customHeight="1" x14ac:dyDescent="0.25">
      <c r="A177" s="72" t="s">
        <v>375</v>
      </c>
      <c r="B177" s="72" t="s">
        <v>146</v>
      </c>
      <c r="C177" s="72" t="s">
        <v>84</v>
      </c>
      <c r="D177" s="72" t="s">
        <v>52</v>
      </c>
      <c r="E177" s="72" t="s">
        <v>53</v>
      </c>
      <c r="F177" s="72" t="s">
        <v>121</v>
      </c>
      <c r="G177" s="72" t="s">
        <v>55</v>
      </c>
      <c r="H177" s="73" t="s">
        <v>850</v>
      </c>
      <c r="I177" s="73" t="s">
        <v>851</v>
      </c>
      <c r="J177" s="56" t="s">
        <v>124</v>
      </c>
      <c r="K177" s="56" t="s">
        <v>860</v>
      </c>
      <c r="L177" s="73" t="s">
        <v>861</v>
      </c>
      <c r="M177" s="73" t="s">
        <v>862</v>
      </c>
      <c r="N177" s="73" t="s">
        <v>863</v>
      </c>
      <c r="O177" s="73" t="s">
        <v>83</v>
      </c>
      <c r="P177" s="73" t="s">
        <v>64</v>
      </c>
      <c r="Q177" s="73" t="s">
        <v>65</v>
      </c>
      <c r="R177" s="74">
        <v>1</v>
      </c>
      <c r="S177" s="74" t="s">
        <v>780</v>
      </c>
      <c r="T177" s="73"/>
      <c r="U177" s="73"/>
      <c r="V177" s="74" t="s">
        <v>864</v>
      </c>
      <c r="W177" s="73"/>
      <c r="X177" s="73"/>
      <c r="Y177" s="74" t="s">
        <v>865</v>
      </c>
      <c r="Z177" s="73"/>
      <c r="AA177" s="73"/>
      <c r="AB177" s="74" t="s">
        <v>866</v>
      </c>
      <c r="AC177" s="73"/>
      <c r="AD177" s="73"/>
      <c r="AE177" s="74" t="s">
        <v>780</v>
      </c>
      <c r="AF177" s="56" t="s">
        <v>506</v>
      </c>
      <c r="AG177" s="56" t="s">
        <v>867</v>
      </c>
      <c r="AH177" s="56" t="s">
        <v>508</v>
      </c>
      <c r="AI177" s="147">
        <v>67977800</v>
      </c>
      <c r="AJ177" s="73" t="s">
        <v>751</v>
      </c>
    </row>
    <row r="178" spans="1:36" s="123" customFormat="1" ht="95.1" customHeight="1" x14ac:dyDescent="0.25">
      <c r="A178" s="72" t="s">
        <v>375</v>
      </c>
      <c r="B178" s="72" t="s">
        <v>146</v>
      </c>
      <c r="C178" s="72" t="s">
        <v>84</v>
      </c>
      <c r="D178" s="72" t="s">
        <v>490</v>
      </c>
      <c r="E178" s="72" t="s">
        <v>868</v>
      </c>
      <c r="F178" s="72" t="s">
        <v>121</v>
      </c>
      <c r="G178" s="72" t="s">
        <v>55</v>
      </c>
      <c r="H178" s="73" t="s">
        <v>850</v>
      </c>
      <c r="I178" s="73" t="s">
        <v>869</v>
      </c>
      <c r="J178" s="56" t="s">
        <v>124</v>
      </c>
      <c r="K178" s="73" t="s">
        <v>870</v>
      </c>
      <c r="L178" s="73" t="s">
        <v>871</v>
      </c>
      <c r="M178" s="73" t="s">
        <v>872</v>
      </c>
      <c r="N178" s="73" t="s">
        <v>873</v>
      </c>
      <c r="O178" s="73" t="s">
        <v>73</v>
      </c>
      <c r="P178" s="73" t="s">
        <v>64</v>
      </c>
      <c r="Q178" s="73" t="s">
        <v>154</v>
      </c>
      <c r="R178" s="204">
        <v>0</v>
      </c>
      <c r="S178" s="129">
        <v>1</v>
      </c>
      <c r="T178" s="72"/>
      <c r="U178" s="72"/>
      <c r="V178" s="205"/>
      <c r="W178" s="72"/>
      <c r="X178" s="72"/>
      <c r="Y178" s="129">
        <v>0.5</v>
      </c>
      <c r="Z178" s="72"/>
      <c r="AA178" s="72"/>
      <c r="AB178" s="72"/>
      <c r="AC178" s="72"/>
      <c r="AD178" s="72"/>
      <c r="AE178" s="129">
        <v>1</v>
      </c>
      <c r="AF178" s="73" t="s">
        <v>66</v>
      </c>
      <c r="AG178" s="73" t="s">
        <v>66</v>
      </c>
      <c r="AH178" s="73" t="s">
        <v>66</v>
      </c>
      <c r="AI178" s="73" t="s">
        <v>66</v>
      </c>
      <c r="AJ178" s="73" t="s">
        <v>751</v>
      </c>
    </row>
    <row r="179" spans="1:36" s="123" customFormat="1" ht="96.6" customHeight="1" x14ac:dyDescent="0.25">
      <c r="A179" s="72" t="s">
        <v>375</v>
      </c>
      <c r="B179" s="72" t="s">
        <v>146</v>
      </c>
      <c r="C179" s="72" t="s">
        <v>84</v>
      </c>
      <c r="D179" s="72" t="s">
        <v>490</v>
      </c>
      <c r="E179" s="72" t="s">
        <v>868</v>
      </c>
      <c r="F179" s="72" t="s">
        <v>121</v>
      </c>
      <c r="G179" s="72" t="s">
        <v>55</v>
      </c>
      <c r="H179" s="73" t="s">
        <v>850</v>
      </c>
      <c r="I179" s="73" t="s">
        <v>869</v>
      </c>
      <c r="J179" s="56" t="s">
        <v>124</v>
      </c>
      <c r="K179" s="56" t="s">
        <v>874</v>
      </c>
      <c r="L179" s="73" t="s">
        <v>871</v>
      </c>
      <c r="M179" s="73" t="s">
        <v>875</v>
      </c>
      <c r="N179" s="73" t="s">
        <v>876</v>
      </c>
      <c r="O179" s="73" t="s">
        <v>83</v>
      </c>
      <c r="P179" s="73" t="s">
        <v>64</v>
      </c>
      <c r="Q179" s="73" t="s">
        <v>154</v>
      </c>
      <c r="R179" s="206">
        <v>0</v>
      </c>
      <c r="S179" s="129">
        <v>1</v>
      </c>
      <c r="T179" s="72"/>
      <c r="U179" s="72"/>
      <c r="V179" s="72"/>
      <c r="W179" s="72"/>
      <c r="X179" s="72"/>
      <c r="Y179" s="129">
        <v>0.5</v>
      </c>
      <c r="Z179" s="72"/>
      <c r="AA179" s="72"/>
      <c r="AB179" s="72"/>
      <c r="AC179" s="72"/>
      <c r="AD179" s="72"/>
      <c r="AE179" s="129">
        <v>1</v>
      </c>
      <c r="AF179" s="73" t="s">
        <v>66</v>
      </c>
      <c r="AG179" s="73" t="s">
        <v>66</v>
      </c>
      <c r="AH179" s="73" t="s">
        <v>66</v>
      </c>
      <c r="AI179" s="73" t="s">
        <v>66</v>
      </c>
      <c r="AJ179" s="73" t="s">
        <v>751</v>
      </c>
    </row>
    <row r="180" spans="1:36" s="123" customFormat="1" ht="74.099999999999994" customHeight="1" x14ac:dyDescent="0.25">
      <c r="A180" s="72" t="s">
        <v>375</v>
      </c>
      <c r="B180" s="72" t="s">
        <v>146</v>
      </c>
      <c r="C180" s="72" t="s">
        <v>84</v>
      </c>
      <c r="D180" s="72" t="s">
        <v>490</v>
      </c>
      <c r="E180" s="72" t="s">
        <v>868</v>
      </c>
      <c r="F180" s="72" t="s">
        <v>121</v>
      </c>
      <c r="G180" s="72" t="s">
        <v>55</v>
      </c>
      <c r="H180" s="73" t="s">
        <v>850</v>
      </c>
      <c r="I180" s="73" t="s">
        <v>869</v>
      </c>
      <c r="J180" s="56" t="s">
        <v>124</v>
      </c>
      <c r="K180" s="56" t="s">
        <v>877</v>
      </c>
      <c r="L180" s="73" t="s">
        <v>871</v>
      </c>
      <c r="M180" s="73" t="s">
        <v>878</v>
      </c>
      <c r="N180" s="73" t="s">
        <v>879</v>
      </c>
      <c r="O180" s="73" t="s">
        <v>63</v>
      </c>
      <c r="P180" s="73" t="s">
        <v>92</v>
      </c>
      <c r="Q180" s="73" t="s">
        <v>65</v>
      </c>
      <c r="R180" s="207">
        <v>0.9</v>
      </c>
      <c r="S180" s="165">
        <v>12</v>
      </c>
      <c r="T180" s="165"/>
      <c r="U180" s="165"/>
      <c r="V180" s="165">
        <v>3</v>
      </c>
      <c r="W180" s="165"/>
      <c r="X180" s="165"/>
      <c r="Y180" s="165">
        <v>3</v>
      </c>
      <c r="Z180" s="165"/>
      <c r="AA180" s="165"/>
      <c r="AB180" s="165">
        <v>3</v>
      </c>
      <c r="AC180" s="165"/>
      <c r="AD180" s="165"/>
      <c r="AE180" s="165">
        <v>3</v>
      </c>
      <c r="AF180" s="73" t="s">
        <v>66</v>
      </c>
      <c r="AG180" s="73" t="s">
        <v>66</v>
      </c>
      <c r="AH180" s="73" t="s">
        <v>66</v>
      </c>
      <c r="AI180" s="73" t="s">
        <v>66</v>
      </c>
      <c r="AJ180" s="73" t="s">
        <v>751</v>
      </c>
    </row>
    <row r="181" spans="1:36" s="123" customFormat="1" ht="74.099999999999994" customHeight="1" x14ac:dyDescent="0.25">
      <c r="A181" s="72" t="s">
        <v>375</v>
      </c>
      <c r="B181" s="72" t="s">
        <v>146</v>
      </c>
      <c r="C181" s="72" t="s">
        <v>84</v>
      </c>
      <c r="D181" s="72" t="s">
        <v>490</v>
      </c>
      <c r="E181" s="72" t="s">
        <v>868</v>
      </c>
      <c r="F181" s="72" t="s">
        <v>121</v>
      </c>
      <c r="G181" s="72" t="s">
        <v>55</v>
      </c>
      <c r="H181" s="73" t="s">
        <v>850</v>
      </c>
      <c r="I181" s="73" t="s">
        <v>869</v>
      </c>
      <c r="J181" s="56" t="s">
        <v>124</v>
      </c>
      <c r="K181" s="73" t="s">
        <v>880</v>
      </c>
      <c r="L181" s="73" t="s">
        <v>881</v>
      </c>
      <c r="M181" s="73" t="s">
        <v>882</v>
      </c>
      <c r="N181" s="73" t="s">
        <v>883</v>
      </c>
      <c r="O181" s="73" t="s">
        <v>83</v>
      </c>
      <c r="P181" s="73" t="s">
        <v>64</v>
      </c>
      <c r="Q181" s="73" t="s">
        <v>154</v>
      </c>
      <c r="R181" s="207">
        <v>0</v>
      </c>
      <c r="S181" s="207">
        <v>1</v>
      </c>
      <c r="T181" s="165"/>
      <c r="U181" s="165"/>
      <c r="V181" s="165"/>
      <c r="W181" s="165"/>
      <c r="X181" s="165"/>
      <c r="Y181" s="207">
        <v>0.5</v>
      </c>
      <c r="Z181" s="165"/>
      <c r="AA181" s="165"/>
      <c r="AB181" s="165"/>
      <c r="AC181" s="165"/>
      <c r="AD181" s="165"/>
      <c r="AE181" s="207">
        <v>0.5</v>
      </c>
      <c r="AF181" s="73" t="s">
        <v>66</v>
      </c>
      <c r="AG181" s="73" t="s">
        <v>66</v>
      </c>
      <c r="AH181" s="73" t="s">
        <v>66</v>
      </c>
      <c r="AI181" s="73" t="s">
        <v>66</v>
      </c>
      <c r="AJ181" s="73" t="s">
        <v>751</v>
      </c>
    </row>
    <row r="182" spans="1:36" s="123" customFormat="1" ht="82.5" customHeight="1" x14ac:dyDescent="0.25">
      <c r="A182" s="72" t="s">
        <v>375</v>
      </c>
      <c r="B182" s="72" t="s">
        <v>146</v>
      </c>
      <c r="C182" s="72" t="s">
        <v>84</v>
      </c>
      <c r="D182" s="72" t="s">
        <v>52</v>
      </c>
      <c r="E182" s="72" t="s">
        <v>820</v>
      </c>
      <c r="F182" s="72" t="s">
        <v>121</v>
      </c>
      <c r="G182" s="72" t="s">
        <v>55</v>
      </c>
      <c r="H182" s="73" t="s">
        <v>544</v>
      </c>
      <c r="I182" s="73" t="s">
        <v>869</v>
      </c>
      <c r="J182" s="56" t="s">
        <v>822</v>
      </c>
      <c r="K182" s="73" t="s">
        <v>884</v>
      </c>
      <c r="L182" s="73" t="s">
        <v>615</v>
      </c>
      <c r="M182" s="73" t="s">
        <v>885</v>
      </c>
      <c r="N182" s="73" t="s">
        <v>886</v>
      </c>
      <c r="O182" s="73" t="s">
        <v>83</v>
      </c>
      <c r="P182" s="73" t="s">
        <v>64</v>
      </c>
      <c r="Q182" s="208" t="s">
        <v>65</v>
      </c>
      <c r="R182" s="129">
        <v>0.98</v>
      </c>
      <c r="S182" s="186">
        <v>0.98</v>
      </c>
      <c r="T182" s="81"/>
      <c r="U182" s="81"/>
      <c r="V182" s="186">
        <v>0.98</v>
      </c>
      <c r="W182" s="186"/>
      <c r="X182" s="81"/>
      <c r="Y182" s="186">
        <v>0.98</v>
      </c>
      <c r="Z182" s="81"/>
      <c r="AA182" s="186"/>
      <c r="AB182" s="186">
        <v>0.98</v>
      </c>
      <c r="AC182" s="81"/>
      <c r="AD182" s="81"/>
      <c r="AE182" s="186">
        <v>0.98</v>
      </c>
      <c r="AF182" s="73" t="s">
        <v>66</v>
      </c>
      <c r="AG182" s="73" t="s">
        <v>66</v>
      </c>
      <c r="AH182" s="73" t="s">
        <v>66</v>
      </c>
      <c r="AI182" s="73" t="s">
        <v>66</v>
      </c>
      <c r="AJ182" s="73" t="s">
        <v>751</v>
      </c>
    </row>
    <row r="183" spans="1:36" s="123" customFormat="1" ht="86.1" customHeight="1" x14ac:dyDescent="0.25">
      <c r="A183" s="72" t="s">
        <v>375</v>
      </c>
      <c r="B183" s="72" t="s">
        <v>146</v>
      </c>
      <c r="C183" s="72" t="s">
        <v>84</v>
      </c>
      <c r="D183" s="72" t="s">
        <v>52</v>
      </c>
      <c r="E183" s="72" t="s">
        <v>820</v>
      </c>
      <c r="F183" s="72" t="s">
        <v>121</v>
      </c>
      <c r="G183" s="72" t="s">
        <v>55</v>
      </c>
      <c r="H183" s="73" t="s">
        <v>544</v>
      </c>
      <c r="I183" s="73" t="s">
        <v>869</v>
      </c>
      <c r="J183" s="56" t="s">
        <v>822</v>
      </c>
      <c r="K183" s="73" t="s">
        <v>887</v>
      </c>
      <c r="L183" s="73" t="s">
        <v>615</v>
      </c>
      <c r="M183" s="73" t="s">
        <v>888</v>
      </c>
      <c r="N183" s="73" t="s">
        <v>889</v>
      </c>
      <c r="O183" s="73" t="s">
        <v>83</v>
      </c>
      <c r="P183" s="73" t="s">
        <v>64</v>
      </c>
      <c r="Q183" s="208" t="s">
        <v>65</v>
      </c>
      <c r="R183" s="209">
        <v>0.99870000000000003</v>
      </c>
      <c r="S183" s="209">
        <v>0.99870000000000003</v>
      </c>
      <c r="T183" s="72"/>
      <c r="U183" s="72"/>
      <c r="V183" s="209">
        <v>0.99870000000000003</v>
      </c>
      <c r="W183" s="72"/>
      <c r="X183" s="72"/>
      <c r="Y183" s="209">
        <v>0.99870000000000003</v>
      </c>
      <c r="Z183" s="72"/>
      <c r="AA183" s="72"/>
      <c r="AB183" s="209">
        <v>0.99870000000000003</v>
      </c>
      <c r="AC183" s="72"/>
      <c r="AD183" s="72"/>
      <c r="AE183" s="209">
        <v>0.99870000000000003</v>
      </c>
      <c r="AF183" s="73" t="s">
        <v>66</v>
      </c>
      <c r="AG183" s="73" t="s">
        <v>66</v>
      </c>
      <c r="AH183" s="73" t="s">
        <v>66</v>
      </c>
      <c r="AI183" s="73" t="s">
        <v>66</v>
      </c>
      <c r="AJ183" s="73" t="s">
        <v>751</v>
      </c>
    </row>
    <row r="184" spans="1:36" s="123" customFormat="1" ht="86.1" customHeight="1" x14ac:dyDescent="0.25">
      <c r="A184" s="72" t="s">
        <v>375</v>
      </c>
      <c r="B184" s="72" t="s">
        <v>146</v>
      </c>
      <c r="C184" s="72" t="s">
        <v>84</v>
      </c>
      <c r="D184" s="72" t="s">
        <v>52</v>
      </c>
      <c r="E184" s="72" t="s">
        <v>820</v>
      </c>
      <c r="F184" s="72" t="s">
        <v>121</v>
      </c>
      <c r="G184" s="72" t="s">
        <v>55</v>
      </c>
      <c r="H184" s="73" t="s">
        <v>544</v>
      </c>
      <c r="I184" s="73" t="s">
        <v>869</v>
      </c>
      <c r="J184" s="56" t="s">
        <v>822</v>
      </c>
      <c r="K184" s="73" t="s">
        <v>890</v>
      </c>
      <c r="L184" s="73" t="s">
        <v>615</v>
      </c>
      <c r="M184" s="73" t="s">
        <v>891</v>
      </c>
      <c r="N184" s="73" t="s">
        <v>892</v>
      </c>
      <c r="O184" s="73" t="s">
        <v>63</v>
      </c>
      <c r="P184" s="73" t="s">
        <v>92</v>
      </c>
      <c r="Q184" s="73" t="s">
        <v>65</v>
      </c>
      <c r="R184" s="72">
        <v>6</v>
      </c>
      <c r="S184" s="72">
        <v>12</v>
      </c>
      <c r="T184" s="72"/>
      <c r="U184" s="72"/>
      <c r="V184" s="72">
        <v>3</v>
      </c>
      <c r="W184" s="72"/>
      <c r="X184" s="72"/>
      <c r="Y184" s="72">
        <v>3</v>
      </c>
      <c r="Z184" s="72"/>
      <c r="AA184" s="72"/>
      <c r="AB184" s="72">
        <v>3</v>
      </c>
      <c r="AC184" s="72"/>
      <c r="AD184" s="72"/>
      <c r="AE184" s="72">
        <v>3</v>
      </c>
      <c r="AF184" s="73" t="s">
        <v>66</v>
      </c>
      <c r="AG184" s="73" t="s">
        <v>66</v>
      </c>
      <c r="AH184" s="73" t="s">
        <v>66</v>
      </c>
      <c r="AI184" s="73" t="s">
        <v>66</v>
      </c>
      <c r="AJ184" s="73" t="s">
        <v>751</v>
      </c>
    </row>
    <row r="185" spans="1:36" s="123" customFormat="1" ht="86.1" customHeight="1" x14ac:dyDescent="0.25">
      <c r="A185" s="72" t="s">
        <v>375</v>
      </c>
      <c r="B185" s="72" t="s">
        <v>146</v>
      </c>
      <c r="C185" s="72" t="s">
        <v>84</v>
      </c>
      <c r="D185" s="72" t="s">
        <v>52</v>
      </c>
      <c r="E185" s="72" t="s">
        <v>142</v>
      </c>
      <c r="F185" s="72" t="s">
        <v>54</v>
      </c>
      <c r="G185" s="72" t="s">
        <v>55</v>
      </c>
      <c r="H185" s="73" t="s">
        <v>544</v>
      </c>
      <c r="I185" s="73" t="s">
        <v>893</v>
      </c>
      <c r="J185" s="56" t="s">
        <v>822</v>
      </c>
      <c r="K185" s="73" t="s">
        <v>894</v>
      </c>
      <c r="L185" s="73" t="s">
        <v>615</v>
      </c>
      <c r="M185" s="73" t="s">
        <v>895</v>
      </c>
      <c r="N185" s="73" t="s">
        <v>896</v>
      </c>
      <c r="O185" s="73" t="s">
        <v>83</v>
      </c>
      <c r="P185" s="73" t="s">
        <v>64</v>
      </c>
      <c r="Q185" s="73" t="s">
        <v>65</v>
      </c>
      <c r="R185" s="46" t="s">
        <v>897</v>
      </c>
      <c r="S185" s="74" t="s">
        <v>898</v>
      </c>
      <c r="T185" s="73"/>
      <c r="U185" s="73"/>
      <c r="V185" s="46">
        <v>0.95</v>
      </c>
      <c r="W185" s="74"/>
      <c r="X185" s="73"/>
      <c r="Y185" s="46">
        <v>0.95</v>
      </c>
      <c r="Z185" s="73"/>
      <c r="AA185" s="74"/>
      <c r="AB185" s="46">
        <v>0.95</v>
      </c>
      <c r="AC185" s="73"/>
      <c r="AD185" s="73"/>
      <c r="AE185" s="46">
        <v>0.95</v>
      </c>
      <c r="AF185" s="73" t="s">
        <v>66</v>
      </c>
      <c r="AG185" s="73" t="s">
        <v>66</v>
      </c>
      <c r="AH185" s="73" t="s">
        <v>66</v>
      </c>
      <c r="AI185" s="73" t="s">
        <v>66</v>
      </c>
      <c r="AJ185" s="73" t="s">
        <v>751</v>
      </c>
    </row>
    <row r="186" spans="1:36" s="123" customFormat="1" ht="86.1" customHeight="1" x14ac:dyDescent="0.25">
      <c r="A186" s="72" t="s">
        <v>375</v>
      </c>
      <c r="B186" s="72" t="s">
        <v>146</v>
      </c>
      <c r="C186" s="72" t="s">
        <v>84</v>
      </c>
      <c r="D186" s="72" t="s">
        <v>52</v>
      </c>
      <c r="E186" s="72" t="s">
        <v>142</v>
      </c>
      <c r="F186" s="72" t="s">
        <v>54</v>
      </c>
      <c r="G186" s="72" t="s">
        <v>55</v>
      </c>
      <c r="H186" s="73" t="s">
        <v>544</v>
      </c>
      <c r="I186" s="73" t="s">
        <v>893</v>
      </c>
      <c r="J186" s="56" t="s">
        <v>822</v>
      </c>
      <c r="K186" s="73" t="s">
        <v>899</v>
      </c>
      <c r="L186" s="73" t="s">
        <v>615</v>
      </c>
      <c r="M186" s="73" t="s">
        <v>900</v>
      </c>
      <c r="N186" s="73" t="s">
        <v>901</v>
      </c>
      <c r="O186" s="73" t="s">
        <v>63</v>
      </c>
      <c r="P186" s="73" t="s">
        <v>92</v>
      </c>
      <c r="Q186" s="73" t="s">
        <v>110</v>
      </c>
      <c r="R186" s="73">
        <v>3</v>
      </c>
      <c r="S186" s="73">
        <v>3</v>
      </c>
      <c r="T186" s="73"/>
      <c r="U186" s="73"/>
      <c r="V186" s="74"/>
      <c r="W186" s="73">
        <v>1</v>
      </c>
      <c r="X186" s="73"/>
      <c r="Y186" s="74"/>
      <c r="Z186" s="73"/>
      <c r="AA186" s="73">
        <v>1</v>
      </c>
      <c r="AB186" s="74"/>
      <c r="AC186" s="73"/>
      <c r="AD186" s="73"/>
      <c r="AE186" s="75">
        <v>1</v>
      </c>
      <c r="AF186" s="73" t="s">
        <v>66</v>
      </c>
      <c r="AG186" s="73" t="s">
        <v>66</v>
      </c>
      <c r="AH186" s="73" t="s">
        <v>66</v>
      </c>
      <c r="AI186" s="73" t="s">
        <v>66</v>
      </c>
      <c r="AJ186" s="73" t="s">
        <v>751</v>
      </c>
    </row>
    <row r="187" spans="1:36" s="123" customFormat="1" ht="86.1" customHeight="1" thickBot="1" x14ac:dyDescent="0.3">
      <c r="A187" s="77" t="s">
        <v>375</v>
      </c>
      <c r="B187" s="77" t="s">
        <v>146</v>
      </c>
      <c r="C187" s="77" t="s">
        <v>84</v>
      </c>
      <c r="D187" s="77" t="s">
        <v>52</v>
      </c>
      <c r="E187" s="77" t="s">
        <v>142</v>
      </c>
      <c r="F187" s="77" t="s">
        <v>54</v>
      </c>
      <c r="G187" s="77" t="s">
        <v>55</v>
      </c>
      <c r="H187" s="78" t="s">
        <v>544</v>
      </c>
      <c r="I187" s="78" t="s">
        <v>893</v>
      </c>
      <c r="J187" s="79" t="s">
        <v>822</v>
      </c>
      <c r="K187" s="78" t="s">
        <v>902</v>
      </c>
      <c r="L187" s="78" t="s">
        <v>615</v>
      </c>
      <c r="M187" s="78" t="s">
        <v>903</v>
      </c>
      <c r="N187" s="78" t="s">
        <v>904</v>
      </c>
      <c r="O187" s="78" t="s">
        <v>63</v>
      </c>
      <c r="P187" s="78" t="s">
        <v>92</v>
      </c>
      <c r="Q187" s="78" t="s">
        <v>154</v>
      </c>
      <c r="R187" s="78">
        <v>2</v>
      </c>
      <c r="S187" s="78">
        <v>2</v>
      </c>
      <c r="T187" s="78"/>
      <c r="U187" s="78"/>
      <c r="V187" s="78"/>
      <c r="W187" s="78"/>
      <c r="X187" s="78"/>
      <c r="Y187" s="78">
        <v>1</v>
      </c>
      <c r="Z187" s="78"/>
      <c r="AA187" s="78"/>
      <c r="AB187" s="78"/>
      <c r="AC187" s="78"/>
      <c r="AD187" s="78"/>
      <c r="AE187" s="78">
        <v>1</v>
      </c>
      <c r="AF187" s="78" t="s">
        <v>66</v>
      </c>
      <c r="AG187" s="78" t="s">
        <v>66</v>
      </c>
      <c r="AH187" s="78" t="s">
        <v>66</v>
      </c>
      <c r="AI187" s="78" t="s">
        <v>66</v>
      </c>
      <c r="AJ187" s="78" t="s">
        <v>751</v>
      </c>
    </row>
    <row r="188" spans="1:36" s="123" customFormat="1" ht="81" customHeight="1" x14ac:dyDescent="0.25">
      <c r="A188" s="81" t="s">
        <v>375</v>
      </c>
      <c r="B188" s="81" t="s">
        <v>146</v>
      </c>
      <c r="C188" s="81" t="s">
        <v>84</v>
      </c>
      <c r="D188" s="81" t="s">
        <v>490</v>
      </c>
      <c r="E188" s="81" t="s">
        <v>512</v>
      </c>
      <c r="F188" s="81" t="s">
        <v>121</v>
      </c>
      <c r="G188" s="81" t="s">
        <v>55</v>
      </c>
      <c r="H188" s="57" t="s">
        <v>905</v>
      </c>
      <c r="I188" s="57" t="s">
        <v>906</v>
      </c>
      <c r="J188" s="57" t="s">
        <v>907</v>
      </c>
      <c r="K188" s="57" t="s">
        <v>908</v>
      </c>
      <c r="L188" s="57" t="s">
        <v>909</v>
      </c>
      <c r="M188" s="81" t="s">
        <v>910</v>
      </c>
      <c r="N188" s="81" t="s">
        <v>911</v>
      </c>
      <c r="O188" s="57" t="s">
        <v>63</v>
      </c>
      <c r="P188" s="57" t="s">
        <v>92</v>
      </c>
      <c r="Q188" s="57" t="s">
        <v>65</v>
      </c>
      <c r="R188" s="82">
        <v>14</v>
      </c>
      <c r="S188" s="210">
        <v>14</v>
      </c>
      <c r="T188" s="82"/>
      <c r="U188" s="82"/>
      <c r="V188" s="82">
        <v>4</v>
      </c>
      <c r="W188" s="82"/>
      <c r="X188" s="82"/>
      <c r="Y188" s="82">
        <v>3</v>
      </c>
      <c r="Z188" s="82"/>
      <c r="AA188" s="82"/>
      <c r="AB188" s="82">
        <v>3</v>
      </c>
      <c r="AC188" s="82"/>
      <c r="AD188" s="82"/>
      <c r="AE188" s="82">
        <v>4</v>
      </c>
      <c r="AF188" s="57" t="s">
        <v>66</v>
      </c>
      <c r="AG188" s="57" t="s">
        <v>66</v>
      </c>
      <c r="AH188" s="57" t="s">
        <v>66</v>
      </c>
      <c r="AI188" s="57" t="s">
        <v>66</v>
      </c>
      <c r="AJ188" s="57" t="s">
        <v>751</v>
      </c>
    </row>
    <row r="189" spans="1:36" s="123" customFormat="1" ht="81" customHeight="1" x14ac:dyDescent="0.25">
      <c r="A189" s="72" t="s">
        <v>375</v>
      </c>
      <c r="B189" s="72" t="s">
        <v>146</v>
      </c>
      <c r="C189" s="72" t="s">
        <v>84</v>
      </c>
      <c r="D189" s="72" t="s">
        <v>490</v>
      </c>
      <c r="E189" s="72" t="s">
        <v>512</v>
      </c>
      <c r="F189" s="72" t="s">
        <v>121</v>
      </c>
      <c r="G189" s="72" t="s">
        <v>55</v>
      </c>
      <c r="H189" s="73" t="s">
        <v>905</v>
      </c>
      <c r="I189" s="73" t="s">
        <v>906</v>
      </c>
      <c r="J189" s="73" t="s">
        <v>912</v>
      </c>
      <c r="K189" s="73" t="s">
        <v>913</v>
      </c>
      <c r="L189" s="73" t="s">
        <v>914</v>
      </c>
      <c r="M189" s="72" t="s">
        <v>915</v>
      </c>
      <c r="N189" s="72" t="s">
        <v>916</v>
      </c>
      <c r="O189" s="73" t="s">
        <v>73</v>
      </c>
      <c r="P189" s="73" t="s">
        <v>64</v>
      </c>
      <c r="Q189" s="73" t="s">
        <v>65</v>
      </c>
      <c r="R189" s="105">
        <v>0.9</v>
      </c>
      <c r="S189" s="74">
        <v>0.9</v>
      </c>
      <c r="T189" s="56"/>
      <c r="U189" s="56"/>
      <c r="V189" s="105">
        <v>0.2</v>
      </c>
      <c r="W189" s="56"/>
      <c r="X189" s="56"/>
      <c r="Y189" s="105">
        <v>0.4</v>
      </c>
      <c r="Z189" s="56"/>
      <c r="AA189" s="56"/>
      <c r="AB189" s="105">
        <v>0.6</v>
      </c>
      <c r="AC189" s="56"/>
      <c r="AD189" s="56"/>
      <c r="AE189" s="105">
        <v>0.9</v>
      </c>
      <c r="AF189" s="73" t="s">
        <v>66</v>
      </c>
      <c r="AG189" s="73" t="s">
        <v>66</v>
      </c>
      <c r="AH189" s="73" t="s">
        <v>66</v>
      </c>
      <c r="AI189" s="73" t="s">
        <v>66</v>
      </c>
      <c r="AJ189" s="73" t="s">
        <v>751</v>
      </c>
    </row>
    <row r="190" spans="1:36" s="123" customFormat="1" ht="81" customHeight="1" x14ac:dyDescent="0.25">
      <c r="A190" s="72" t="s">
        <v>375</v>
      </c>
      <c r="B190" s="72" t="s">
        <v>146</v>
      </c>
      <c r="C190" s="72" t="s">
        <v>84</v>
      </c>
      <c r="D190" s="72" t="s">
        <v>490</v>
      </c>
      <c r="E190" s="72" t="s">
        <v>512</v>
      </c>
      <c r="F190" s="72" t="s">
        <v>121</v>
      </c>
      <c r="G190" s="72" t="s">
        <v>55</v>
      </c>
      <c r="H190" s="73" t="s">
        <v>905</v>
      </c>
      <c r="I190" s="73" t="s">
        <v>906</v>
      </c>
      <c r="J190" s="73" t="s">
        <v>912</v>
      </c>
      <c r="K190" s="73" t="s">
        <v>917</v>
      </c>
      <c r="L190" s="73" t="s">
        <v>918</v>
      </c>
      <c r="M190" s="72" t="s">
        <v>919</v>
      </c>
      <c r="N190" s="72" t="s">
        <v>920</v>
      </c>
      <c r="O190" s="73" t="s">
        <v>63</v>
      </c>
      <c r="P190" s="73" t="s">
        <v>92</v>
      </c>
      <c r="Q190" s="73" t="s">
        <v>65</v>
      </c>
      <c r="R190" s="105">
        <v>1</v>
      </c>
      <c r="S190" s="82">
        <v>7</v>
      </c>
      <c r="T190" s="56"/>
      <c r="U190" s="56"/>
      <c r="V190" s="82">
        <v>1</v>
      </c>
      <c r="W190" s="56"/>
      <c r="X190" s="56"/>
      <c r="Y190" s="82">
        <v>2</v>
      </c>
      <c r="Z190" s="56"/>
      <c r="AA190" s="56"/>
      <c r="AB190" s="82">
        <v>2</v>
      </c>
      <c r="AC190" s="56"/>
      <c r="AD190" s="56"/>
      <c r="AE190" s="82">
        <v>2</v>
      </c>
      <c r="AF190" s="73" t="s">
        <v>66</v>
      </c>
      <c r="AG190" s="73" t="s">
        <v>66</v>
      </c>
      <c r="AH190" s="73" t="s">
        <v>66</v>
      </c>
      <c r="AI190" s="73" t="s">
        <v>66</v>
      </c>
      <c r="AJ190" s="73" t="s">
        <v>751</v>
      </c>
    </row>
    <row r="191" spans="1:36" s="123" customFormat="1" ht="81" customHeight="1" x14ac:dyDescent="0.25">
      <c r="A191" s="72" t="s">
        <v>375</v>
      </c>
      <c r="B191" s="72" t="s">
        <v>146</v>
      </c>
      <c r="C191" s="72" t="s">
        <v>84</v>
      </c>
      <c r="D191" s="72" t="s">
        <v>490</v>
      </c>
      <c r="E191" s="72" t="s">
        <v>512</v>
      </c>
      <c r="F191" s="72" t="s">
        <v>121</v>
      </c>
      <c r="G191" s="72" t="s">
        <v>55</v>
      </c>
      <c r="H191" s="73" t="s">
        <v>905</v>
      </c>
      <c r="I191" s="73" t="s">
        <v>906</v>
      </c>
      <c r="J191" s="73" t="s">
        <v>907</v>
      </c>
      <c r="K191" s="73" t="s">
        <v>921</v>
      </c>
      <c r="L191" s="73" t="s">
        <v>922</v>
      </c>
      <c r="M191" s="72" t="s">
        <v>923</v>
      </c>
      <c r="N191" s="72" t="s">
        <v>924</v>
      </c>
      <c r="O191" s="73" t="s">
        <v>73</v>
      </c>
      <c r="P191" s="73" t="s">
        <v>64</v>
      </c>
      <c r="Q191" s="73" t="s">
        <v>345</v>
      </c>
      <c r="R191" s="105">
        <v>1</v>
      </c>
      <c r="S191" s="74" t="s">
        <v>925</v>
      </c>
      <c r="T191" s="74">
        <v>1</v>
      </c>
      <c r="U191" s="74">
        <v>1</v>
      </c>
      <c r="V191" s="74">
        <v>1</v>
      </c>
      <c r="W191" s="74">
        <v>1</v>
      </c>
      <c r="X191" s="74">
        <v>1</v>
      </c>
      <c r="Y191" s="74">
        <v>1</v>
      </c>
      <c r="Z191" s="74">
        <v>1</v>
      </c>
      <c r="AA191" s="74">
        <v>1</v>
      </c>
      <c r="AB191" s="74">
        <v>1</v>
      </c>
      <c r="AC191" s="74">
        <v>1</v>
      </c>
      <c r="AD191" s="74">
        <v>1</v>
      </c>
      <c r="AE191" s="74">
        <v>1</v>
      </c>
      <c r="AF191" s="73" t="s">
        <v>66</v>
      </c>
      <c r="AG191" s="73" t="s">
        <v>66</v>
      </c>
      <c r="AH191" s="73" t="s">
        <v>66</v>
      </c>
      <c r="AI191" s="73" t="s">
        <v>66</v>
      </c>
      <c r="AJ191" s="73" t="s">
        <v>751</v>
      </c>
    </row>
    <row r="192" spans="1:36" s="123" customFormat="1" ht="81" customHeight="1" x14ac:dyDescent="0.25">
      <c r="A192" s="72" t="s">
        <v>375</v>
      </c>
      <c r="B192" s="72" t="s">
        <v>146</v>
      </c>
      <c r="C192" s="72" t="s">
        <v>84</v>
      </c>
      <c r="D192" s="72" t="s">
        <v>490</v>
      </c>
      <c r="E192" s="72" t="s">
        <v>512</v>
      </c>
      <c r="F192" s="72" t="s">
        <v>121</v>
      </c>
      <c r="G192" s="72" t="s">
        <v>55</v>
      </c>
      <c r="H192" s="73" t="s">
        <v>905</v>
      </c>
      <c r="I192" s="73" t="s">
        <v>926</v>
      </c>
      <c r="J192" s="56" t="s">
        <v>927</v>
      </c>
      <c r="K192" s="73" t="s">
        <v>928</v>
      </c>
      <c r="L192" s="73" t="s">
        <v>929</v>
      </c>
      <c r="M192" s="72" t="s">
        <v>930</v>
      </c>
      <c r="N192" s="72" t="s">
        <v>931</v>
      </c>
      <c r="O192" s="73" t="s">
        <v>83</v>
      </c>
      <c r="P192" s="73" t="s">
        <v>64</v>
      </c>
      <c r="Q192" s="73" t="s">
        <v>110</v>
      </c>
      <c r="R192" s="105">
        <v>1</v>
      </c>
      <c r="S192" s="74">
        <v>1</v>
      </c>
      <c r="T192" s="73"/>
      <c r="U192" s="73"/>
      <c r="V192" s="73"/>
      <c r="W192" s="74">
        <v>1</v>
      </c>
      <c r="X192" s="73"/>
      <c r="Y192" s="73"/>
      <c r="Z192" s="73"/>
      <c r="AA192" s="74">
        <v>1</v>
      </c>
      <c r="AB192" s="73"/>
      <c r="AC192" s="73"/>
      <c r="AD192" s="73"/>
      <c r="AE192" s="74">
        <v>1</v>
      </c>
      <c r="AF192" s="73" t="s">
        <v>66</v>
      </c>
      <c r="AG192" s="73" t="s">
        <v>66</v>
      </c>
      <c r="AH192" s="73" t="s">
        <v>66</v>
      </c>
      <c r="AI192" s="73" t="s">
        <v>66</v>
      </c>
      <c r="AJ192" s="73" t="s">
        <v>751</v>
      </c>
    </row>
    <row r="193" spans="1:36" s="123" customFormat="1" ht="81" customHeight="1" x14ac:dyDescent="0.25">
      <c r="A193" s="72" t="s">
        <v>375</v>
      </c>
      <c r="B193" s="72" t="s">
        <v>146</v>
      </c>
      <c r="C193" s="72" t="s">
        <v>84</v>
      </c>
      <c r="D193" s="72" t="s">
        <v>490</v>
      </c>
      <c r="E193" s="72" t="s">
        <v>512</v>
      </c>
      <c r="F193" s="72" t="s">
        <v>121</v>
      </c>
      <c r="G193" s="72" t="s">
        <v>55</v>
      </c>
      <c r="H193" s="73" t="s">
        <v>905</v>
      </c>
      <c r="I193" s="73" t="s">
        <v>932</v>
      </c>
      <c r="J193" s="56" t="s">
        <v>927</v>
      </c>
      <c r="K193" s="56" t="s">
        <v>933</v>
      </c>
      <c r="L193" s="73" t="s">
        <v>934</v>
      </c>
      <c r="M193" s="72" t="s">
        <v>935</v>
      </c>
      <c r="N193" s="72" t="s">
        <v>936</v>
      </c>
      <c r="O193" s="73" t="s">
        <v>73</v>
      </c>
      <c r="P193" s="73" t="s">
        <v>64</v>
      </c>
      <c r="Q193" s="73" t="s">
        <v>110</v>
      </c>
      <c r="R193" s="105">
        <v>1</v>
      </c>
      <c r="S193" s="74">
        <v>1</v>
      </c>
      <c r="T193" s="73"/>
      <c r="U193" s="73"/>
      <c r="V193" s="73"/>
      <c r="W193" s="74">
        <v>1</v>
      </c>
      <c r="X193" s="73"/>
      <c r="Y193" s="73"/>
      <c r="Z193" s="73"/>
      <c r="AA193" s="74">
        <v>1</v>
      </c>
      <c r="AB193" s="73"/>
      <c r="AC193" s="73"/>
      <c r="AD193" s="73"/>
      <c r="AE193" s="74">
        <v>1</v>
      </c>
      <c r="AF193" s="73" t="s">
        <v>66</v>
      </c>
      <c r="AG193" s="73" t="s">
        <v>66</v>
      </c>
      <c r="AH193" s="73" t="s">
        <v>66</v>
      </c>
      <c r="AI193" s="73" t="s">
        <v>66</v>
      </c>
      <c r="AJ193" s="73" t="s">
        <v>751</v>
      </c>
    </row>
    <row r="194" spans="1:36" s="123" customFormat="1" ht="81" customHeight="1" x14ac:dyDescent="0.25">
      <c r="A194" s="72" t="s">
        <v>375</v>
      </c>
      <c r="B194" s="72" t="s">
        <v>146</v>
      </c>
      <c r="C194" s="72" t="s">
        <v>84</v>
      </c>
      <c r="D194" s="72" t="s">
        <v>490</v>
      </c>
      <c r="E194" s="72" t="s">
        <v>512</v>
      </c>
      <c r="F194" s="72" t="s">
        <v>121</v>
      </c>
      <c r="G194" s="72" t="s">
        <v>76</v>
      </c>
      <c r="H194" s="73" t="s">
        <v>905</v>
      </c>
      <c r="I194" s="73" t="s">
        <v>932</v>
      </c>
      <c r="J194" s="56" t="s">
        <v>927</v>
      </c>
      <c r="K194" s="56" t="s">
        <v>937</v>
      </c>
      <c r="L194" s="73" t="s">
        <v>938</v>
      </c>
      <c r="M194" s="113" t="s">
        <v>939</v>
      </c>
      <c r="N194" s="72" t="s">
        <v>940</v>
      </c>
      <c r="O194" s="73" t="s">
        <v>73</v>
      </c>
      <c r="P194" s="73" t="s">
        <v>64</v>
      </c>
      <c r="Q194" s="73" t="s">
        <v>154</v>
      </c>
      <c r="R194" s="74">
        <v>0</v>
      </c>
      <c r="S194" s="74">
        <v>0.12</v>
      </c>
      <c r="T194" s="73"/>
      <c r="U194" s="73"/>
      <c r="V194" s="73"/>
      <c r="W194" s="73"/>
      <c r="X194" s="74">
        <v>0.12</v>
      </c>
      <c r="Y194" s="73"/>
      <c r="Z194" s="73"/>
      <c r="AA194" s="73"/>
      <c r="AB194" s="73"/>
      <c r="AC194" s="73"/>
      <c r="AD194" s="73"/>
      <c r="AE194" s="74">
        <v>0.12</v>
      </c>
      <c r="AF194" s="73" t="s">
        <v>66</v>
      </c>
      <c r="AG194" s="73" t="s">
        <v>66</v>
      </c>
      <c r="AH194" s="73" t="s">
        <v>66</v>
      </c>
      <c r="AI194" s="73" t="s">
        <v>66</v>
      </c>
      <c r="AJ194" s="73" t="s">
        <v>751</v>
      </c>
    </row>
    <row r="195" spans="1:36" s="69" customFormat="1" ht="81" customHeight="1" thickBot="1" x14ac:dyDescent="0.25">
      <c r="A195" s="77" t="s">
        <v>375</v>
      </c>
      <c r="B195" s="77" t="s">
        <v>146</v>
      </c>
      <c r="C195" s="77" t="s">
        <v>84</v>
      </c>
      <c r="D195" s="77" t="s">
        <v>490</v>
      </c>
      <c r="E195" s="77" t="s">
        <v>512</v>
      </c>
      <c r="F195" s="77" t="s">
        <v>121</v>
      </c>
      <c r="G195" s="77" t="s">
        <v>55</v>
      </c>
      <c r="H195" s="78" t="s">
        <v>905</v>
      </c>
      <c r="I195" s="78" t="s">
        <v>906</v>
      </c>
      <c r="J195" s="79" t="s">
        <v>927</v>
      </c>
      <c r="K195" s="79" t="s">
        <v>941</v>
      </c>
      <c r="L195" s="117" t="s">
        <v>938</v>
      </c>
      <c r="M195" s="77" t="s">
        <v>942</v>
      </c>
      <c r="N195" s="77" t="s">
        <v>943</v>
      </c>
      <c r="O195" s="78" t="s">
        <v>63</v>
      </c>
      <c r="P195" s="78" t="s">
        <v>92</v>
      </c>
      <c r="Q195" s="78" t="s">
        <v>65</v>
      </c>
      <c r="R195" s="117">
        <v>0</v>
      </c>
      <c r="S195" s="79">
        <v>13</v>
      </c>
      <c r="T195" s="79"/>
      <c r="U195" s="79"/>
      <c r="V195" s="79">
        <v>3</v>
      </c>
      <c r="W195" s="79"/>
      <c r="X195" s="79"/>
      <c r="Y195" s="79">
        <v>9</v>
      </c>
      <c r="Z195" s="79"/>
      <c r="AA195" s="79"/>
      <c r="AB195" s="79">
        <v>1</v>
      </c>
      <c r="AC195" s="79"/>
      <c r="AD195" s="79"/>
      <c r="AE195" s="79"/>
      <c r="AF195" s="78" t="s">
        <v>66</v>
      </c>
      <c r="AG195" s="78" t="s">
        <v>66</v>
      </c>
      <c r="AH195" s="78" t="s">
        <v>66</v>
      </c>
      <c r="AI195" s="78" t="s">
        <v>66</v>
      </c>
      <c r="AJ195" s="78" t="s">
        <v>751</v>
      </c>
    </row>
    <row r="196" spans="1:36" s="69" customFormat="1" ht="12.6" customHeight="1" thickBot="1" x14ac:dyDescent="0.25">
      <c r="A196" s="211"/>
      <c r="B196" s="2"/>
      <c r="C196" s="1"/>
      <c r="D196" s="1"/>
      <c r="E196" s="1"/>
      <c r="F196" s="1"/>
      <c r="G196" s="1"/>
      <c r="J196" s="108"/>
      <c r="M196" s="70"/>
      <c r="N196" s="70"/>
      <c r="O196" s="71"/>
      <c r="P196" s="71"/>
      <c r="Q196" s="71"/>
      <c r="R196" s="71"/>
      <c r="S196" s="71"/>
      <c r="T196" s="71"/>
      <c r="U196" s="71"/>
      <c r="V196" s="71"/>
      <c r="W196" s="71"/>
      <c r="X196" s="71"/>
      <c r="Y196" s="71"/>
      <c r="Z196" s="71"/>
      <c r="AA196" s="71"/>
      <c r="AB196" s="71"/>
      <c r="AC196" s="71"/>
      <c r="AD196" s="71"/>
      <c r="AE196" s="71"/>
      <c r="AF196" s="70"/>
      <c r="AG196" s="70"/>
      <c r="AJ196" s="212"/>
    </row>
    <row r="197" spans="1:36" s="69" customFormat="1" ht="32.25" hidden="1" thickBot="1" x14ac:dyDescent="0.25">
      <c r="A197" s="213" t="s">
        <v>944</v>
      </c>
      <c r="B197" s="214">
        <v>45688</v>
      </c>
      <c r="C197" s="1"/>
      <c r="D197" s="1"/>
      <c r="E197" s="1"/>
      <c r="F197" s="1"/>
      <c r="G197" s="1"/>
      <c r="J197" s="108"/>
      <c r="M197" s="70"/>
      <c r="N197" s="70"/>
      <c r="O197" s="71"/>
      <c r="P197" s="71"/>
      <c r="Q197" s="71"/>
      <c r="R197" s="71"/>
      <c r="S197" s="71"/>
      <c r="T197" s="71"/>
      <c r="U197" s="71"/>
      <c r="V197" s="71"/>
      <c r="W197" s="71"/>
      <c r="X197" s="71"/>
      <c r="Y197" s="71"/>
      <c r="Z197" s="71"/>
      <c r="AA197" s="71"/>
      <c r="AB197" s="71"/>
      <c r="AC197" s="71"/>
      <c r="AD197" s="71"/>
      <c r="AE197" s="71"/>
      <c r="AF197" s="70"/>
      <c r="AG197" s="70"/>
    </row>
    <row r="664" spans="1:2" ht="38.1" customHeight="1" thickTop="1" thickBot="1" x14ac:dyDescent="0.25">
      <c r="A664" s="222" t="s">
        <v>944</v>
      </c>
      <c r="B664" s="226">
        <v>45688</v>
      </c>
    </row>
  </sheetData>
  <autoFilter ref="A6:BO195" xr:uid="{00000000-0001-0000-0000-000000000000}"/>
  <mergeCells count="30">
    <mergeCell ref="A1:A3"/>
    <mergeCell ref="B1:AH1"/>
    <mergeCell ref="B2:AH3"/>
    <mergeCell ref="A5:A6"/>
    <mergeCell ref="B5:B6"/>
    <mergeCell ref="C5:C6"/>
    <mergeCell ref="D5:D6"/>
    <mergeCell ref="E5:E6"/>
    <mergeCell ref="F5:F6"/>
    <mergeCell ref="G5:G6"/>
    <mergeCell ref="R5:R6"/>
    <mergeCell ref="S5:AE5"/>
    <mergeCell ref="AF5:AF6"/>
    <mergeCell ref="AG5:AG6"/>
    <mergeCell ref="AH5:AI5"/>
    <mergeCell ref="H5:H6"/>
    <mergeCell ref="I5:I6"/>
    <mergeCell ref="J5:J6"/>
    <mergeCell ref="K5:K6"/>
    <mergeCell ref="L5:Q5"/>
    <mergeCell ref="AG132:AG135"/>
    <mergeCell ref="AH132:AH135"/>
    <mergeCell ref="AI132:AI135"/>
    <mergeCell ref="AJ5:AJ6"/>
    <mergeCell ref="AH51:AH52"/>
    <mergeCell ref="AI51:AI52"/>
    <mergeCell ref="AH53:AH54"/>
    <mergeCell ref="AI53:AI54"/>
    <mergeCell ref="AH48:AH50"/>
    <mergeCell ref="AI48:AI50"/>
  </mergeCells>
  <conditionalFormatting sqref="R142:S142 S143">
    <cfRule type="cellIs" dxfId="87" priority="8" operator="equal">
      <formula>0</formula>
    </cfRule>
  </conditionalFormatting>
  <conditionalFormatting sqref="T147:AB148 AD147:AE148">
    <cfRule type="cellIs" dxfId="86" priority="5" operator="equal">
      <formula>0</formula>
    </cfRule>
  </conditionalFormatting>
  <conditionalFormatting sqref="T24:AE26">
    <cfRule type="cellIs" dxfId="85" priority="7" operator="equal">
      <formula>0</formula>
    </cfRule>
  </conditionalFormatting>
  <conditionalFormatting sqref="V185">
    <cfRule type="cellIs" dxfId="84" priority="4" operator="equal">
      <formula>0</formula>
    </cfRule>
  </conditionalFormatting>
  <conditionalFormatting sqref="W142:X142 Z142:AA142 AC142:AD142">
    <cfRule type="cellIs" dxfId="83" priority="6" operator="equal">
      <formula>0</formula>
    </cfRule>
  </conditionalFormatting>
  <conditionalFormatting sqref="Y185">
    <cfRule type="cellIs" dxfId="82" priority="3" operator="equal">
      <formula>0</formula>
    </cfRule>
  </conditionalFormatting>
  <conditionalFormatting sqref="AB185">
    <cfRule type="cellIs" dxfId="81" priority="2" operator="equal">
      <formula>0</formula>
    </cfRule>
  </conditionalFormatting>
  <conditionalFormatting sqref="AE185">
    <cfRule type="cellIs" dxfId="80" priority="1" operator="equal">
      <formula>0</formula>
    </cfRule>
  </conditionalFormatting>
  <dataValidations count="15">
    <dataValidation type="list" allowBlank="1" showInputMessage="1" showErrorMessage="1" sqref="AJ7:AJ122 AJ124:AJ196" xr:uid="{5750DA56-B100-4130-8AE3-671FEC147F6B}">
      <formula1>DEPENDENCIAS</formula1>
    </dataValidation>
    <dataValidation type="list" allowBlank="1" showInputMessage="1" showErrorMessage="1" sqref="A70:A72 A112:A120 A166:A195 A54:A68 A52 A74:A92 A104:A110 A7:A50 A97:A100 A124:A164" xr:uid="{4355F4C3-85CC-4D39-A8BB-334A12B00447}">
      <formula1>ODS</formula1>
    </dataValidation>
    <dataValidation type="list" allowBlank="1" showInputMessage="1" showErrorMessage="1" sqref="T38:U39 W38:X39 AC38:AD39 Z38:AA39" xr:uid="{60D65D7F-E033-4673-898F-BB3B6179C8CB}">
      <formula1>#REF!</formula1>
    </dataValidation>
    <dataValidation type="list" allowBlank="1" showInputMessage="1" showErrorMessage="1" sqref="F70:F72 F112:F120 F166:F195 F52 F54:F68 F47:F50 F74:F92 F104:F110 F7:F45 F97:F100 F136:F164 E149:E160" xr:uid="{70689DAE-7F84-4D65-9939-9B9CA281B6EE}">
      <formula1>OBI</formula1>
    </dataValidation>
    <dataValidation type="list" allowBlank="1" showInputMessage="1" showErrorMessage="1" sqref="O70:O92 O104:O110 O54:O68 O47:O50 O52 O112:O120 O124:O164 O7:O45 O97:O100 O166:O195" xr:uid="{A44944DE-15E1-4C4B-B208-0BEC1E1E2E61}">
      <formula1>TIPO</formula1>
    </dataValidation>
    <dataValidation type="list" allowBlank="1" showInputMessage="1" showErrorMessage="1" sqref="B60:B68 B70:B72 B166:B195 B74:B92 B112:B121 B104:B110 B7:B29 B97:B100 B124:B164" xr:uid="{51728FDC-6FC8-4C91-B833-3F7412427FF7}">
      <formula1>PND</formula1>
    </dataValidation>
    <dataValidation type="list" allowBlank="1" showErrorMessage="1" sqref="Y27 Z27:AA29 AB27 AC27:AD29 AE27" xr:uid="{01DA5E94-A832-48DA-B170-712B865087D0}">
      <formula1>#REF!</formula1>
    </dataValidation>
    <dataValidation type="list" allowBlank="1" showInputMessage="1" showErrorMessage="1" sqref="P70:P92 P166:P195 P54:P68 P47:P50 P52 P112:P120 P124:P164 P7:P45 P97:P100 P104:P110" xr:uid="{AE6EAD8C-0D53-42DC-A8E9-819C9664EF80}">
      <formula1>UM</formula1>
    </dataValidation>
    <dataValidation type="list" allowBlank="1" showInputMessage="1" showErrorMessage="1" sqref="AF16:AF19 AF90:AF92 AF10:AF14 AF77 AF86 AF166:AF169 AF21 AF128" xr:uid="{ECE70405-1AC2-447C-960F-F39F7C8EE068}">
      <formula1>PI</formula1>
    </dataValidation>
    <dataValidation type="list" allowBlank="1" showInputMessage="1" showErrorMessage="1" sqref="Q59:Q68 Q70:Q72 Q74:Q92 Q166:Q195 Q54:Q57 Q47:Q50 Q52 Q112:Q120 Q124:Q164 Q7:Q45 Q97:Q100 Q104:Q110 R28:R29" xr:uid="{306FA2BA-DDCD-49EB-AF67-1DBBB348C455}">
      <formula1>FRECU</formula1>
    </dataValidation>
    <dataValidation type="list" allowBlank="1" showInputMessage="1" showErrorMessage="1" sqref="G70:G72 G52 G54:G68 G7:G50 G74:G195" xr:uid="{FAEBA255-0740-4BF1-96AC-1FF012A07EA4}">
      <formula1>EES</formula1>
    </dataValidation>
    <dataValidation type="list" allowBlank="1" showInputMessage="1" showErrorMessage="1" sqref="E70:E72 E112:E120 E54:E68 E52 E7:E50 E74:E110 E124:E195" xr:uid="{8CA4F15A-2C94-4C9C-B8B9-F50F568CDC2C}">
      <formula1>P_MIPG</formula1>
    </dataValidation>
    <dataValidation type="list" allowBlank="1" showInputMessage="1" showErrorMessage="1" sqref="D70:D72 D112:D120 D124:D164 D54:D68 D52 D7:D50 D74:D110 D166:D195" xr:uid="{371E9986-C193-4154-A4BB-DEBFA5F99D69}">
      <formula1>D_MIPG</formula1>
    </dataValidation>
    <dataValidation type="decimal" operator="lessThan" allowBlank="1" showInputMessage="1" showErrorMessage="1" sqref="AI1:AI2" xr:uid="{789FE962-4653-4582-BB8D-B51B3ACBEAB7}">
      <formula1>0</formula1>
    </dataValidation>
    <dataValidation operator="lessThan" allowBlank="1" showInputMessage="1" showErrorMessage="1" sqref="AI3" xr:uid="{B23B7A77-DADE-4C5A-9A7F-ED610401951A}"/>
  </dataValidations>
  <printOptions horizontalCentered="1" verticalCentered="1"/>
  <pageMargins left="0.70866141732283472" right="0.70866141732283472" top="0.74803149606299213" bottom="0.74803149606299213" header="0.31496062992125984" footer="0.31496062992125984"/>
  <pageSetup scale="30"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0B816-54D1-466E-9C1C-3F50C0522261}">
  <sheetPr>
    <tabColor theme="1" tint="0.34998626667073579"/>
  </sheetPr>
  <dimension ref="A1:AJ170"/>
  <sheetViews>
    <sheetView showGridLines="0" zoomScale="85" zoomScaleNormal="85" zoomScaleSheetLayoutView="25" workbookViewId="0">
      <pane ySplit="6" topLeftCell="A7" activePane="bottomLeft" state="frozen"/>
      <selection activeCell="Q1" sqref="Q1"/>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33</v>
      </c>
      <c r="T19" s="46"/>
      <c r="U19" s="46"/>
      <c r="V19" s="62">
        <v>3</v>
      </c>
      <c r="W19" s="62">
        <v>6</v>
      </c>
      <c r="X19" s="62">
        <v>7</v>
      </c>
      <c r="Y19" s="62">
        <v>7</v>
      </c>
      <c r="Z19" s="62">
        <v>7</v>
      </c>
      <c r="AA19" s="62"/>
      <c r="AB19" s="62"/>
      <c r="AC19" s="62"/>
      <c r="AD19" s="62">
        <v>1</v>
      </c>
      <c r="AE19" s="62">
        <v>2</v>
      </c>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97</v>
      </c>
      <c r="T50" s="57"/>
      <c r="U50" s="57"/>
      <c r="V50" s="57"/>
      <c r="W50" s="57"/>
      <c r="X50" s="57"/>
      <c r="Y50" s="57">
        <v>65</v>
      </c>
      <c r="Z50" s="57"/>
      <c r="AA50" s="57"/>
      <c r="AB50" s="57"/>
      <c r="AC50" s="57"/>
      <c r="AD50" s="57">
        <v>32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3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1274</v>
      </c>
      <c r="N58" s="82" t="s">
        <v>1274</v>
      </c>
      <c r="O58" s="57" t="s">
        <v>83</v>
      </c>
      <c r="P58" s="57" t="s">
        <v>92</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1273</v>
      </c>
      <c r="N59" s="165" t="s">
        <v>1272</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142">
        <v>30</v>
      </c>
      <c r="AF67" s="289" t="s">
        <v>416</v>
      </c>
      <c r="AG67" s="142" t="s">
        <v>1282</v>
      </c>
      <c r="AH67" s="142" t="s">
        <v>1283</v>
      </c>
      <c r="AI67" s="290">
        <v>20267173</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142">
        <v>120</v>
      </c>
      <c r="AF68" s="289" t="s">
        <v>416</v>
      </c>
      <c r="AG68" s="142" t="s">
        <v>1282</v>
      </c>
      <c r="AH68" s="142" t="s">
        <v>1283</v>
      </c>
      <c r="AI68" s="290">
        <v>20267173</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291">
        <v>1</v>
      </c>
      <c r="AF69" s="289" t="s">
        <v>416</v>
      </c>
      <c r="AG69" s="142" t="s">
        <v>460</v>
      </c>
      <c r="AH69" s="142" t="s">
        <v>1283</v>
      </c>
      <c r="AI69" s="290">
        <v>243109870</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292">
        <v>10</v>
      </c>
      <c r="T71" s="64"/>
      <c r="U71" s="64"/>
      <c r="V71" s="64"/>
      <c r="W71" s="283">
        <v>1</v>
      </c>
      <c r="X71" s="283"/>
      <c r="Y71" s="283"/>
      <c r="Z71" s="283"/>
      <c r="AA71" s="283"/>
      <c r="AB71" s="283"/>
      <c r="AC71" s="283"/>
      <c r="AD71" s="293">
        <v>9</v>
      </c>
      <c r="AE71" s="283"/>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v>2</v>
      </c>
      <c r="AE72" s="62"/>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200834837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56"/>
      <c r="AC75" s="105">
        <v>0.3</v>
      </c>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111327115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92</v>
      </c>
      <c r="Q79" s="79" t="s">
        <v>334</v>
      </c>
      <c r="R79" s="104">
        <v>97</v>
      </c>
      <c r="S79" s="285">
        <v>100</v>
      </c>
      <c r="T79" s="286"/>
      <c r="U79" s="286"/>
      <c r="V79" s="286"/>
      <c r="W79" s="286"/>
      <c r="X79" s="286"/>
      <c r="Y79" s="286"/>
      <c r="Z79" s="286"/>
      <c r="AA79" s="286">
        <v>100</v>
      </c>
      <c r="AB79" s="286"/>
      <c r="AC79" s="286"/>
      <c r="AD79" s="286"/>
      <c r="AE79" s="286"/>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c r="AB82" s="78">
        <v>1</v>
      </c>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6</v>
      </c>
      <c r="T83" s="57"/>
      <c r="U83" s="57"/>
      <c r="V83" s="57"/>
      <c r="W83" s="57"/>
      <c r="X83" s="57"/>
      <c r="Y83" s="68">
        <v>4</v>
      </c>
      <c r="Z83" s="57"/>
      <c r="AA83" s="57"/>
      <c r="AB83" s="57"/>
      <c r="AC83" s="57"/>
      <c r="AD83" s="57"/>
      <c r="AE83" s="84">
        <v>2</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13</v>
      </c>
      <c r="AC84" s="78"/>
      <c r="AD84" s="78"/>
      <c r="AE84" s="104">
        <v>13</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8" t="s">
        <v>1077</v>
      </c>
      <c r="T85" s="82"/>
      <c r="U85" s="82"/>
      <c r="V85" s="338" t="s">
        <v>1078</v>
      </c>
      <c r="W85" s="297"/>
      <c r="X85" s="57"/>
      <c r="Y85" s="338" t="s">
        <v>1079</v>
      </c>
      <c r="Z85" s="297"/>
      <c r="AA85" s="297"/>
      <c r="AB85" s="338" t="s">
        <v>1080</v>
      </c>
      <c r="AC85" s="57"/>
      <c r="AD85" s="57"/>
      <c r="AE85" s="338" t="s">
        <v>783</v>
      </c>
      <c r="AF85" s="81" t="s">
        <v>592</v>
      </c>
      <c r="AG85" s="57" t="s">
        <v>593</v>
      </c>
      <c r="AH85" s="57" t="s">
        <v>594</v>
      </c>
      <c r="AI85" s="260">
        <v>173404596</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1"/>
      <c r="T86" s="56"/>
      <c r="U86" s="56"/>
      <c r="V86" s="331"/>
      <c r="W86" s="76"/>
      <c r="X86" s="73"/>
      <c r="Y86" s="331"/>
      <c r="Z86" s="76"/>
      <c r="AA86" s="76"/>
      <c r="AB86" s="331"/>
      <c r="AC86" s="73"/>
      <c r="AD86" s="73"/>
      <c r="AE86" s="331"/>
      <c r="AF86" s="72" t="s">
        <v>592</v>
      </c>
      <c r="AG86" s="73" t="s">
        <v>596</v>
      </c>
      <c r="AH86" s="73" t="s">
        <v>594</v>
      </c>
      <c r="AI86" s="135">
        <v>198756133</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1"/>
      <c r="T87" s="56"/>
      <c r="U87" s="56"/>
      <c r="V87" s="331"/>
      <c r="W87" s="76"/>
      <c r="X87" s="73"/>
      <c r="Y87" s="331"/>
      <c r="Z87" s="76"/>
      <c r="AA87" s="76"/>
      <c r="AB87" s="331"/>
      <c r="AC87" s="73"/>
      <c r="AD87" s="73"/>
      <c r="AE87" s="331"/>
      <c r="AF87" s="72" t="s">
        <v>592</v>
      </c>
      <c r="AG87" s="73" t="s">
        <v>597</v>
      </c>
      <c r="AH87" s="73" t="s">
        <v>594</v>
      </c>
      <c r="AI87" s="135">
        <v>207724183</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1"/>
      <c r="T88" s="56"/>
      <c r="U88" s="56"/>
      <c r="V88" s="331"/>
      <c r="W88" s="76"/>
      <c r="X88" s="73"/>
      <c r="Y88" s="331"/>
      <c r="Z88" s="76"/>
      <c r="AA88" s="76"/>
      <c r="AB88" s="331"/>
      <c r="AC88" s="73"/>
      <c r="AD88" s="73"/>
      <c r="AE88" s="331"/>
      <c r="AF88" s="72" t="s">
        <v>592</v>
      </c>
      <c r="AG88" s="73" t="s">
        <v>598</v>
      </c>
      <c r="AH88" s="73" t="s">
        <v>594</v>
      </c>
      <c r="AI88" s="135">
        <v>13459442697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1"/>
      <c r="T89" s="56"/>
      <c r="U89" s="56"/>
      <c r="V89" s="331"/>
      <c r="W89" s="76"/>
      <c r="X89" s="73"/>
      <c r="Y89" s="331"/>
      <c r="Z89" s="76"/>
      <c r="AA89" s="76"/>
      <c r="AB89" s="331"/>
      <c r="AC89" s="73"/>
      <c r="AD89" s="73"/>
      <c r="AE89" s="331"/>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1"/>
      <c r="T90" s="56"/>
      <c r="U90" s="56"/>
      <c r="V90" s="331"/>
      <c r="W90" s="76"/>
      <c r="X90" s="73"/>
      <c r="Y90" s="331"/>
      <c r="Z90" s="76"/>
      <c r="AA90" s="76"/>
      <c r="AB90" s="331"/>
      <c r="AC90" s="73"/>
      <c r="AD90" s="73"/>
      <c r="AE90" s="331"/>
      <c r="AF90" s="72" t="s">
        <v>592</v>
      </c>
      <c r="AG90" s="73" t="s">
        <v>600</v>
      </c>
      <c r="AH90" s="73" t="s">
        <v>594</v>
      </c>
      <c r="AI90" s="287">
        <v>617874953</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3605982236</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623499458</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1147</v>
      </c>
      <c r="L99" s="73" t="s">
        <v>1094</v>
      </c>
      <c r="M99" s="73" t="s">
        <v>1148</v>
      </c>
      <c r="N99" s="73" t="s">
        <v>1149</v>
      </c>
      <c r="O99" s="73" t="s">
        <v>63</v>
      </c>
      <c r="P99" s="73" t="s">
        <v>92</v>
      </c>
      <c r="Q99" s="73" t="s">
        <v>65</v>
      </c>
      <c r="R99" s="74">
        <v>0.25</v>
      </c>
      <c r="S99" s="60">
        <v>40</v>
      </c>
      <c r="T99" s="73"/>
      <c r="U99" s="73"/>
      <c r="V99" s="60">
        <v>13</v>
      </c>
      <c r="W99" s="76"/>
      <c r="X99" s="73"/>
      <c r="Y99" s="60">
        <v>15</v>
      </c>
      <c r="Z99" s="76"/>
      <c r="AA99" s="76"/>
      <c r="AB99" s="60">
        <v>5</v>
      </c>
      <c r="AC99" s="73"/>
      <c r="AD99" s="73"/>
      <c r="AE99" s="60">
        <v>7</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1150</v>
      </c>
      <c r="L100" s="73" t="s">
        <v>1097</v>
      </c>
      <c r="M100" s="73" t="s">
        <v>1151</v>
      </c>
      <c r="N100" s="73" t="s">
        <v>1152</v>
      </c>
      <c r="O100" s="73" t="s">
        <v>83</v>
      </c>
      <c r="P100" s="73" t="s">
        <v>64</v>
      </c>
      <c r="Q100" s="73" t="s">
        <v>110</v>
      </c>
      <c r="R100" s="46">
        <v>1</v>
      </c>
      <c r="S100" s="46" t="s">
        <v>781</v>
      </c>
      <c r="T100" s="73"/>
      <c r="U100" s="73"/>
      <c r="V100" s="74" t="s">
        <v>1099</v>
      </c>
      <c r="W100" s="73"/>
      <c r="X100" s="73"/>
      <c r="Y100" s="129" t="s">
        <v>1100</v>
      </c>
      <c r="Z100" s="73"/>
      <c r="AA100" s="73"/>
      <c r="AB100" s="281" t="s">
        <v>1101</v>
      </c>
      <c r="AC100" s="73"/>
      <c r="AD100" s="73"/>
      <c r="AE100" s="74" t="s">
        <v>789</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6</v>
      </c>
      <c r="T103" s="79"/>
      <c r="U103" s="79"/>
      <c r="V103" s="80"/>
      <c r="W103" s="196"/>
      <c r="X103" s="78"/>
      <c r="Y103" s="78">
        <v>2</v>
      </c>
      <c r="Z103" s="78"/>
      <c r="AA103" s="78">
        <v>1</v>
      </c>
      <c r="AB103" s="78">
        <v>1</v>
      </c>
      <c r="AC103" s="78">
        <v>1</v>
      </c>
      <c r="AD103" s="78">
        <v>1</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1269</v>
      </c>
      <c r="N111" s="56" t="s">
        <v>1270</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1284</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x14ac:dyDescent="0.25">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56"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10</v>
      </c>
      <c r="T114" s="224">
        <v>1</v>
      </c>
      <c r="U114" s="224"/>
      <c r="V114" s="278"/>
      <c r="W114" s="278"/>
      <c r="X114" s="278"/>
      <c r="Y114" s="107">
        <v>5</v>
      </c>
      <c r="Z114" s="107"/>
      <c r="AA114" s="107"/>
      <c r="AB114" s="107"/>
      <c r="AC114" s="107"/>
      <c r="AD114" s="107"/>
      <c r="AE114" s="107">
        <v>4</v>
      </c>
      <c r="AF114" s="86" t="s">
        <v>66</v>
      </c>
      <c r="AG114" s="86" t="s">
        <v>66</v>
      </c>
      <c r="AH114" s="295"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1275</v>
      </c>
      <c r="Z124" s="118"/>
      <c r="AA124" s="105"/>
      <c r="AB124" s="105" t="s">
        <v>689</v>
      </c>
      <c r="AC124" s="105"/>
      <c r="AD124" s="118"/>
      <c r="AE124" s="105" t="s">
        <v>1276</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1278</v>
      </c>
      <c r="T131" s="73"/>
      <c r="U131" s="73"/>
      <c r="V131" s="331" t="s">
        <v>1277</v>
      </c>
      <c r="W131" s="73"/>
      <c r="X131" s="73"/>
      <c r="Y131" s="330" t="s">
        <v>1279</v>
      </c>
      <c r="Z131" s="73"/>
      <c r="AA131" s="73"/>
      <c r="AB131" s="331" t="s">
        <v>1280</v>
      </c>
      <c r="AC131" s="73"/>
      <c r="AD131" s="73"/>
      <c r="AE131" s="330" t="s">
        <v>1281</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1285</v>
      </c>
      <c r="AH139" s="73" t="s">
        <v>1286</v>
      </c>
      <c r="AI139" s="147">
        <v>98000000</v>
      </c>
      <c r="AJ139" s="73" t="s">
        <v>751</v>
      </c>
    </row>
    <row r="140" spans="1:36" s="123" customFormat="1" ht="84.6" customHeight="1" x14ac:dyDescent="0.25">
      <c r="A140" s="72" t="s">
        <v>375</v>
      </c>
      <c r="B140" s="72" t="s">
        <v>146</v>
      </c>
      <c r="C140" s="72" t="s">
        <v>84</v>
      </c>
      <c r="D140" s="72" t="s">
        <v>819</v>
      </c>
      <c r="E140" s="72" t="s">
        <v>820</v>
      </c>
      <c r="F140" s="72" t="s">
        <v>121</v>
      </c>
      <c r="G140" s="72" t="s">
        <v>55</v>
      </c>
      <c r="H140" s="73" t="s">
        <v>544</v>
      </c>
      <c r="I140" s="73" t="s">
        <v>821</v>
      </c>
      <c r="J140" s="56" t="s">
        <v>822</v>
      </c>
      <c r="K140" s="73" t="s">
        <v>823</v>
      </c>
      <c r="L140" s="116" t="s">
        <v>1121</v>
      </c>
      <c r="M140" s="73" t="s">
        <v>824</v>
      </c>
      <c r="N140" s="73" t="s">
        <v>825</v>
      </c>
      <c r="O140" s="73" t="s">
        <v>83</v>
      </c>
      <c r="P140" s="73" t="s">
        <v>64</v>
      </c>
      <c r="Q140" s="73" t="s">
        <v>65</v>
      </c>
      <c r="R140" s="46">
        <v>0.55000000000000004</v>
      </c>
      <c r="S140" s="330"/>
      <c r="T140" s="73"/>
      <c r="U140" s="73"/>
      <c r="V140" s="331"/>
      <c r="W140" s="73"/>
      <c r="X140" s="73"/>
      <c r="Y140" s="330"/>
      <c r="Z140" s="73"/>
      <c r="AA140" s="73"/>
      <c r="AB140" s="331"/>
      <c r="AC140" s="73"/>
      <c r="AD140" s="73"/>
      <c r="AE140" s="330"/>
      <c r="AF140" s="73" t="s">
        <v>1122</v>
      </c>
      <c r="AG140" s="56" t="s">
        <v>849</v>
      </c>
      <c r="AH140" s="73" t="s">
        <v>833</v>
      </c>
      <c r="AI140" s="147">
        <v>928235463</v>
      </c>
      <c r="AJ140" s="73" t="s">
        <v>751</v>
      </c>
    </row>
    <row r="141" spans="1:36" s="123" customFormat="1" ht="63" customHeight="1" x14ac:dyDescent="0.25">
      <c r="A141" s="72" t="s">
        <v>375</v>
      </c>
      <c r="B141" s="72" t="s">
        <v>146</v>
      </c>
      <c r="C141" s="72" t="s">
        <v>84</v>
      </c>
      <c r="D141" s="72" t="s">
        <v>52</v>
      </c>
      <c r="E141" s="72" t="s">
        <v>53</v>
      </c>
      <c r="F141" s="72" t="s">
        <v>121</v>
      </c>
      <c r="G141" s="72" t="s">
        <v>55</v>
      </c>
      <c r="H141" s="73" t="s">
        <v>850</v>
      </c>
      <c r="I141" s="73" t="s">
        <v>851</v>
      </c>
      <c r="J141" s="56" t="s">
        <v>124</v>
      </c>
      <c r="K141" s="56" t="s">
        <v>852</v>
      </c>
      <c r="L141" s="73" t="s">
        <v>853</v>
      </c>
      <c r="M141" s="73" t="s">
        <v>854</v>
      </c>
      <c r="N141" s="73" t="s">
        <v>855</v>
      </c>
      <c r="O141" s="73" t="s">
        <v>63</v>
      </c>
      <c r="P141" s="73" t="s">
        <v>92</v>
      </c>
      <c r="Q141" s="73" t="s">
        <v>65</v>
      </c>
      <c r="R141" s="73">
        <v>4</v>
      </c>
      <c r="S141" s="73">
        <v>8</v>
      </c>
      <c r="T141" s="73"/>
      <c r="U141" s="73"/>
      <c r="V141" s="73">
        <v>2</v>
      </c>
      <c r="W141" s="73"/>
      <c r="X141" s="73"/>
      <c r="Y141" s="73">
        <v>2</v>
      </c>
      <c r="Z141" s="73"/>
      <c r="AA141" s="73"/>
      <c r="AB141" s="73">
        <v>2</v>
      </c>
      <c r="AC141" s="73"/>
      <c r="AD141" s="73"/>
      <c r="AE141" s="73">
        <v>2</v>
      </c>
      <c r="AF141" s="73" t="s">
        <v>66</v>
      </c>
      <c r="AG141" s="73" t="s">
        <v>66</v>
      </c>
      <c r="AH141" s="73" t="s">
        <v>66</v>
      </c>
      <c r="AI141" s="73" t="s">
        <v>66</v>
      </c>
      <c r="AJ141" s="73" t="s">
        <v>751</v>
      </c>
    </row>
    <row r="142" spans="1:36" s="123" customFormat="1" ht="81.599999999999994" customHeight="1" x14ac:dyDescent="0.25">
      <c r="A142" s="72" t="s">
        <v>375</v>
      </c>
      <c r="B142" s="72" t="s">
        <v>146</v>
      </c>
      <c r="C142" s="72" t="s">
        <v>84</v>
      </c>
      <c r="D142" s="72" t="s">
        <v>52</v>
      </c>
      <c r="E142" s="72" t="s">
        <v>53</v>
      </c>
      <c r="F142" s="72" t="s">
        <v>121</v>
      </c>
      <c r="G142" s="72" t="s">
        <v>55</v>
      </c>
      <c r="H142" s="73" t="s">
        <v>850</v>
      </c>
      <c r="I142" s="73" t="s">
        <v>851</v>
      </c>
      <c r="J142" s="56" t="s">
        <v>124</v>
      </c>
      <c r="K142" s="56" t="s">
        <v>1123</v>
      </c>
      <c r="L142" s="73" t="s">
        <v>861</v>
      </c>
      <c r="M142" s="73" t="s">
        <v>862</v>
      </c>
      <c r="N142" s="73" t="s">
        <v>863</v>
      </c>
      <c r="O142" s="73" t="s">
        <v>83</v>
      </c>
      <c r="P142" s="73" t="s">
        <v>64</v>
      </c>
      <c r="Q142" s="73" t="s">
        <v>65</v>
      </c>
      <c r="R142" s="74">
        <v>1</v>
      </c>
      <c r="S142" s="74" t="s">
        <v>780</v>
      </c>
      <c r="T142" s="73"/>
      <c r="U142" s="73"/>
      <c r="V142" s="74" t="s">
        <v>864</v>
      </c>
      <c r="W142" s="73"/>
      <c r="X142" s="73"/>
      <c r="Y142" s="74" t="s">
        <v>865</v>
      </c>
      <c r="Z142" s="73"/>
      <c r="AA142" s="73"/>
      <c r="AB142" s="74" t="s">
        <v>866</v>
      </c>
      <c r="AC142" s="73"/>
      <c r="AD142" s="73"/>
      <c r="AE142" s="74" t="s">
        <v>780</v>
      </c>
      <c r="AF142" s="165" t="s">
        <v>1058</v>
      </c>
      <c r="AG142" s="56" t="s">
        <v>867</v>
      </c>
      <c r="AH142" s="56" t="s">
        <v>508</v>
      </c>
      <c r="AI142" s="147">
        <v>67977800</v>
      </c>
      <c r="AJ142" s="73" t="s">
        <v>751</v>
      </c>
    </row>
    <row r="143" spans="1:36" s="123" customFormat="1" ht="95.1" customHeight="1" x14ac:dyDescent="0.25">
      <c r="A143" s="72" t="s">
        <v>375</v>
      </c>
      <c r="B143" s="72" t="s">
        <v>146</v>
      </c>
      <c r="C143" s="72" t="s">
        <v>84</v>
      </c>
      <c r="D143" s="72" t="s">
        <v>490</v>
      </c>
      <c r="E143" s="72" t="s">
        <v>868</v>
      </c>
      <c r="F143" s="72" t="s">
        <v>121</v>
      </c>
      <c r="G143" s="72" t="s">
        <v>55</v>
      </c>
      <c r="H143" s="73" t="s">
        <v>850</v>
      </c>
      <c r="I143" s="73" t="s">
        <v>869</v>
      </c>
      <c r="J143" s="56" t="s">
        <v>124</v>
      </c>
      <c r="K143" s="73" t="s">
        <v>870</v>
      </c>
      <c r="L143" s="73" t="s">
        <v>881</v>
      </c>
      <c r="M143" s="73" t="s">
        <v>872</v>
      </c>
      <c r="N143" s="73" t="s">
        <v>873</v>
      </c>
      <c r="O143" s="73" t="s">
        <v>73</v>
      </c>
      <c r="P143" s="73" t="s">
        <v>64</v>
      </c>
      <c r="Q143" s="73" t="s">
        <v>154</v>
      </c>
      <c r="R143" s="204">
        <v>0</v>
      </c>
      <c r="S143" s="129">
        <v>1</v>
      </c>
      <c r="T143" s="72"/>
      <c r="U143" s="72"/>
      <c r="V143" s="205"/>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96.6" customHeight="1" x14ac:dyDescent="0.25">
      <c r="A144" s="72" t="s">
        <v>375</v>
      </c>
      <c r="B144" s="72" t="s">
        <v>146</v>
      </c>
      <c r="C144" s="72" t="s">
        <v>84</v>
      </c>
      <c r="D144" s="72" t="s">
        <v>490</v>
      </c>
      <c r="E144" s="72" t="s">
        <v>868</v>
      </c>
      <c r="F144" s="72" t="s">
        <v>121</v>
      </c>
      <c r="G144" s="72" t="s">
        <v>55</v>
      </c>
      <c r="H144" s="73" t="s">
        <v>850</v>
      </c>
      <c r="I144" s="73" t="s">
        <v>869</v>
      </c>
      <c r="J144" s="56" t="s">
        <v>124</v>
      </c>
      <c r="K144" s="56" t="s">
        <v>874</v>
      </c>
      <c r="L144" s="73" t="s">
        <v>1124</v>
      </c>
      <c r="M144" s="73" t="s">
        <v>875</v>
      </c>
      <c r="N144" s="73" t="s">
        <v>876</v>
      </c>
      <c r="O144" s="73" t="s">
        <v>83</v>
      </c>
      <c r="P144" s="73" t="s">
        <v>64</v>
      </c>
      <c r="Q144" s="73" t="s">
        <v>154</v>
      </c>
      <c r="R144" s="206">
        <v>0</v>
      </c>
      <c r="S144" s="129">
        <v>1</v>
      </c>
      <c r="T144" s="72"/>
      <c r="U144" s="72"/>
      <c r="V144" s="72"/>
      <c r="W144" s="72"/>
      <c r="X144" s="72"/>
      <c r="Y144" s="129">
        <v>0.5</v>
      </c>
      <c r="Z144" s="72"/>
      <c r="AA144" s="72"/>
      <c r="AB144" s="72"/>
      <c r="AC144" s="72"/>
      <c r="AD144" s="72"/>
      <c r="AE144" s="129">
        <v>1</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56" t="s">
        <v>877</v>
      </c>
      <c r="L145" s="73" t="s">
        <v>1125</v>
      </c>
      <c r="M145" s="73" t="s">
        <v>878</v>
      </c>
      <c r="N145" s="73" t="s">
        <v>879</v>
      </c>
      <c r="O145" s="73" t="s">
        <v>63</v>
      </c>
      <c r="P145" s="73" t="s">
        <v>92</v>
      </c>
      <c r="Q145" s="73" t="s">
        <v>65</v>
      </c>
      <c r="R145" s="207">
        <v>0.9</v>
      </c>
      <c r="S145" s="165">
        <v>12</v>
      </c>
      <c r="T145" s="165"/>
      <c r="U145" s="165"/>
      <c r="V145" s="165">
        <v>3</v>
      </c>
      <c r="W145" s="165"/>
      <c r="X145" s="165"/>
      <c r="Y145" s="165">
        <v>3</v>
      </c>
      <c r="Z145" s="165"/>
      <c r="AA145" s="165"/>
      <c r="AB145" s="165">
        <v>3</v>
      </c>
      <c r="AC145" s="165"/>
      <c r="AD145" s="165"/>
      <c r="AE145" s="165">
        <v>3</v>
      </c>
      <c r="AF145" s="73" t="s">
        <v>66</v>
      </c>
      <c r="AG145" s="73" t="s">
        <v>66</v>
      </c>
      <c r="AH145" s="73" t="s">
        <v>66</v>
      </c>
      <c r="AI145" s="73" t="s">
        <v>66</v>
      </c>
      <c r="AJ145" s="73" t="s">
        <v>751</v>
      </c>
    </row>
    <row r="146" spans="1:36" s="123" customFormat="1" ht="74.099999999999994" customHeight="1" x14ac:dyDescent="0.25">
      <c r="A146" s="72" t="s">
        <v>375</v>
      </c>
      <c r="B146" s="72" t="s">
        <v>146</v>
      </c>
      <c r="C146" s="72" t="s">
        <v>84</v>
      </c>
      <c r="D146" s="72" t="s">
        <v>490</v>
      </c>
      <c r="E146" s="72" t="s">
        <v>868</v>
      </c>
      <c r="F146" s="72" t="s">
        <v>121</v>
      </c>
      <c r="G146" s="72" t="s">
        <v>55</v>
      </c>
      <c r="H146" s="73" t="s">
        <v>850</v>
      </c>
      <c r="I146" s="73" t="s">
        <v>869</v>
      </c>
      <c r="J146" s="56" t="s">
        <v>124</v>
      </c>
      <c r="K146" s="73" t="s">
        <v>880</v>
      </c>
      <c r="L146" s="73" t="s">
        <v>1126</v>
      </c>
      <c r="M146" s="73" t="s">
        <v>882</v>
      </c>
      <c r="N146" s="73" t="s">
        <v>883</v>
      </c>
      <c r="O146" s="73" t="s">
        <v>83</v>
      </c>
      <c r="P146" s="73" t="s">
        <v>64</v>
      </c>
      <c r="Q146" s="73" t="s">
        <v>154</v>
      </c>
      <c r="R146" s="207">
        <v>0</v>
      </c>
      <c r="S146" s="207">
        <v>1</v>
      </c>
      <c r="T146" s="165"/>
      <c r="U146" s="165"/>
      <c r="V146" s="165"/>
      <c r="W146" s="165"/>
      <c r="X146" s="165"/>
      <c r="Y146" s="207">
        <v>0.5</v>
      </c>
      <c r="Z146" s="165"/>
      <c r="AA146" s="165"/>
      <c r="AB146" s="165"/>
      <c r="AC146" s="165"/>
      <c r="AD146" s="207"/>
      <c r="AE146" s="207">
        <v>0.5</v>
      </c>
      <c r="AF146" s="73" t="s">
        <v>66</v>
      </c>
      <c r="AG146" s="73" t="s">
        <v>66</v>
      </c>
      <c r="AH146" s="73" t="s">
        <v>66</v>
      </c>
      <c r="AI146" s="73" t="s">
        <v>66</v>
      </c>
      <c r="AJ146" s="73" t="s">
        <v>751</v>
      </c>
    </row>
    <row r="147" spans="1:36" s="123" customFormat="1" ht="82.5" customHeight="1" x14ac:dyDescent="0.25">
      <c r="A147" s="72" t="s">
        <v>375</v>
      </c>
      <c r="B147" s="72" t="s">
        <v>146</v>
      </c>
      <c r="C147" s="72" t="s">
        <v>84</v>
      </c>
      <c r="D147" s="72" t="s">
        <v>52</v>
      </c>
      <c r="E147" s="72" t="s">
        <v>820</v>
      </c>
      <c r="F147" s="72" t="s">
        <v>121</v>
      </c>
      <c r="G147" s="72" t="s">
        <v>55</v>
      </c>
      <c r="H147" s="73" t="s">
        <v>544</v>
      </c>
      <c r="I147" s="73" t="s">
        <v>869</v>
      </c>
      <c r="J147" s="56" t="s">
        <v>822</v>
      </c>
      <c r="K147" s="73" t="s">
        <v>884</v>
      </c>
      <c r="L147" s="73" t="s">
        <v>1127</v>
      </c>
      <c r="M147" s="73" t="s">
        <v>885</v>
      </c>
      <c r="N147" s="73" t="s">
        <v>886</v>
      </c>
      <c r="O147" s="73" t="s">
        <v>83</v>
      </c>
      <c r="P147" s="73" t="s">
        <v>64</v>
      </c>
      <c r="Q147" s="73" t="s">
        <v>65</v>
      </c>
      <c r="R147" s="129">
        <v>0.98</v>
      </c>
      <c r="S147" s="129">
        <v>0.98</v>
      </c>
      <c r="T147" s="72"/>
      <c r="U147" s="72"/>
      <c r="V147" s="129">
        <v>0.98</v>
      </c>
      <c r="W147" s="129"/>
      <c r="X147" s="72"/>
      <c r="Y147" s="129">
        <v>0.98</v>
      </c>
      <c r="Z147" s="72"/>
      <c r="AA147" s="129"/>
      <c r="AB147" s="129">
        <v>0.98</v>
      </c>
      <c r="AC147" s="72"/>
      <c r="AD147" s="72"/>
      <c r="AE147" s="129">
        <v>0.98</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887</v>
      </c>
      <c r="L148" s="73" t="s">
        <v>1128</v>
      </c>
      <c r="M148" s="73" t="s">
        <v>888</v>
      </c>
      <c r="N148" s="73" t="s">
        <v>889</v>
      </c>
      <c r="O148" s="73" t="s">
        <v>83</v>
      </c>
      <c r="P148" s="73" t="s">
        <v>64</v>
      </c>
      <c r="Q148" s="73" t="s">
        <v>65</v>
      </c>
      <c r="R148" s="209">
        <v>0.99870000000000003</v>
      </c>
      <c r="S148" s="209">
        <v>0.99870000000000003</v>
      </c>
      <c r="T148" s="72"/>
      <c r="U148" s="72"/>
      <c r="V148" s="209">
        <v>0.99870000000000003</v>
      </c>
      <c r="W148" s="72"/>
      <c r="X148" s="72"/>
      <c r="Y148" s="209">
        <v>0.99870000000000003</v>
      </c>
      <c r="Z148" s="72"/>
      <c r="AA148" s="72"/>
      <c r="AB148" s="209">
        <v>0.99870000000000003</v>
      </c>
      <c r="AC148" s="72"/>
      <c r="AD148" s="72"/>
      <c r="AE148" s="209">
        <v>0.99870000000000003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820</v>
      </c>
      <c r="F149" s="72" t="s">
        <v>121</v>
      </c>
      <c r="G149" s="72" t="s">
        <v>55</v>
      </c>
      <c r="H149" s="73" t="s">
        <v>544</v>
      </c>
      <c r="I149" s="73" t="s">
        <v>869</v>
      </c>
      <c r="J149" s="56" t="s">
        <v>822</v>
      </c>
      <c r="K149" s="73" t="s">
        <v>890</v>
      </c>
      <c r="L149" s="73" t="s">
        <v>1129</v>
      </c>
      <c r="M149" s="73" t="s">
        <v>891</v>
      </c>
      <c r="N149" s="73" t="s">
        <v>892</v>
      </c>
      <c r="O149" s="73" t="s">
        <v>63</v>
      </c>
      <c r="P149" s="73" t="s">
        <v>92</v>
      </c>
      <c r="Q149" s="73" t="s">
        <v>65</v>
      </c>
      <c r="R149" s="72">
        <v>6</v>
      </c>
      <c r="S149" s="72">
        <v>12</v>
      </c>
      <c r="T149" s="72"/>
      <c r="U149" s="72"/>
      <c r="V149" s="72">
        <v>3</v>
      </c>
      <c r="W149" s="72"/>
      <c r="X149" s="72"/>
      <c r="Y149" s="72">
        <v>3</v>
      </c>
      <c r="Z149" s="72"/>
      <c r="AA149" s="72"/>
      <c r="AB149" s="72">
        <v>3</v>
      </c>
      <c r="AC149" s="72"/>
      <c r="AD149" s="72"/>
      <c r="AE149" s="72">
        <v>3</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894</v>
      </c>
      <c r="L150" s="73" t="s">
        <v>1130</v>
      </c>
      <c r="M150" s="73" t="s">
        <v>895</v>
      </c>
      <c r="N150" s="73" t="s">
        <v>896</v>
      </c>
      <c r="O150" s="73" t="s">
        <v>83</v>
      </c>
      <c r="P150" s="73" t="s">
        <v>64</v>
      </c>
      <c r="Q150" s="73" t="s">
        <v>65</v>
      </c>
      <c r="R150" s="46" t="s">
        <v>897</v>
      </c>
      <c r="S150" s="74" t="s">
        <v>898</v>
      </c>
      <c r="T150" s="73"/>
      <c r="U150" s="73"/>
      <c r="V150" s="46">
        <v>0.95</v>
      </c>
      <c r="W150" s="74"/>
      <c r="X150" s="73"/>
      <c r="Y150" s="46">
        <v>0.95</v>
      </c>
      <c r="Z150" s="73"/>
      <c r="AA150" s="74"/>
      <c r="AB150" s="46">
        <v>0.95</v>
      </c>
      <c r="AC150" s="73"/>
      <c r="AD150" s="73"/>
      <c r="AE150" s="46">
        <v>0.95</v>
      </c>
      <c r="AF150" s="73" t="s">
        <v>66</v>
      </c>
      <c r="AG150" s="73" t="s">
        <v>66</v>
      </c>
      <c r="AH150" s="73" t="s">
        <v>66</v>
      </c>
      <c r="AI150" s="73" t="s">
        <v>66</v>
      </c>
      <c r="AJ150" s="73" t="s">
        <v>751</v>
      </c>
    </row>
    <row r="151" spans="1:36" s="123" customFormat="1" ht="86.1" customHeight="1" x14ac:dyDescent="0.25">
      <c r="A151" s="72" t="s">
        <v>375</v>
      </c>
      <c r="B151" s="72" t="s">
        <v>146</v>
      </c>
      <c r="C151" s="72" t="s">
        <v>84</v>
      </c>
      <c r="D151" s="72" t="s">
        <v>52</v>
      </c>
      <c r="E151" s="72" t="s">
        <v>142</v>
      </c>
      <c r="F151" s="72" t="s">
        <v>54</v>
      </c>
      <c r="G151" s="72" t="s">
        <v>55</v>
      </c>
      <c r="H151" s="73" t="s">
        <v>544</v>
      </c>
      <c r="I151" s="73" t="s">
        <v>893</v>
      </c>
      <c r="J151" s="56" t="s">
        <v>822</v>
      </c>
      <c r="K151" s="73" t="s">
        <v>902</v>
      </c>
      <c r="L151" s="73" t="s">
        <v>1131</v>
      </c>
      <c r="M151" s="73" t="s">
        <v>903</v>
      </c>
      <c r="N151" s="73" t="s">
        <v>904</v>
      </c>
      <c r="O151" s="73" t="s">
        <v>63</v>
      </c>
      <c r="P151" s="73" t="s">
        <v>92</v>
      </c>
      <c r="Q151" s="73" t="s">
        <v>154</v>
      </c>
      <c r="R151" s="73">
        <v>2</v>
      </c>
      <c r="S151" s="73">
        <v>2</v>
      </c>
      <c r="T151" s="73"/>
      <c r="U151" s="73"/>
      <c r="V151" s="73"/>
      <c r="W151" s="73"/>
      <c r="X151" s="73"/>
      <c r="Y151" s="73">
        <v>1</v>
      </c>
      <c r="Z151" s="73"/>
      <c r="AA151" s="73"/>
      <c r="AB151" s="73"/>
      <c r="AC151" s="73"/>
      <c r="AD151" s="73"/>
      <c r="AE151" s="73">
        <v>1</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908</v>
      </c>
      <c r="L152" s="73" t="s">
        <v>909</v>
      </c>
      <c r="M152" s="73" t="s">
        <v>910</v>
      </c>
      <c r="N152" s="72" t="s">
        <v>911</v>
      </c>
      <c r="O152" s="73" t="s">
        <v>63</v>
      </c>
      <c r="P152" s="73" t="s">
        <v>92</v>
      </c>
      <c r="Q152" s="73" t="s">
        <v>65</v>
      </c>
      <c r="R152" s="56">
        <v>14</v>
      </c>
      <c r="S152" s="252">
        <v>14</v>
      </c>
      <c r="T152" s="56"/>
      <c r="U152" s="56"/>
      <c r="V152" s="56">
        <v>4</v>
      </c>
      <c r="W152" s="56"/>
      <c r="X152" s="56"/>
      <c r="Y152" s="56">
        <v>3</v>
      </c>
      <c r="Z152" s="56"/>
      <c r="AA152" s="56"/>
      <c r="AB152" s="56">
        <v>3</v>
      </c>
      <c r="AC152" s="56"/>
      <c r="AD152" s="56"/>
      <c r="AE152" s="56">
        <v>4</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913</v>
      </c>
      <c r="L153" s="73" t="s">
        <v>914</v>
      </c>
      <c r="M153" s="73" t="s">
        <v>915</v>
      </c>
      <c r="N153" s="72" t="s">
        <v>916</v>
      </c>
      <c r="O153" s="73" t="s">
        <v>73</v>
      </c>
      <c r="P153" s="73" t="s">
        <v>64</v>
      </c>
      <c r="Q153" s="73" t="s">
        <v>65</v>
      </c>
      <c r="R153" s="105">
        <v>0.9</v>
      </c>
      <c r="S153" s="74">
        <v>0.9</v>
      </c>
      <c r="T153" s="56"/>
      <c r="U153" s="56"/>
      <c r="V153" s="105">
        <v>0.2</v>
      </c>
      <c r="W153" s="56"/>
      <c r="X153" s="56"/>
      <c r="Y153" s="105">
        <v>0.4</v>
      </c>
      <c r="Z153" s="56"/>
      <c r="AA153" s="56"/>
      <c r="AB153" s="105">
        <v>0.6</v>
      </c>
      <c r="AC153" s="56"/>
      <c r="AD153" s="56"/>
      <c r="AE153" s="105">
        <v>0.9</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906</v>
      </c>
      <c r="J154" s="73" t="s">
        <v>1132</v>
      </c>
      <c r="K154" s="73" t="s">
        <v>921</v>
      </c>
      <c r="L154" s="73" t="s">
        <v>922</v>
      </c>
      <c r="M154" s="73" t="s">
        <v>923</v>
      </c>
      <c r="N154" s="72" t="s">
        <v>924</v>
      </c>
      <c r="O154" s="73" t="s">
        <v>83</v>
      </c>
      <c r="P154" s="73" t="s">
        <v>64</v>
      </c>
      <c r="Q154" s="73" t="s">
        <v>345</v>
      </c>
      <c r="R154" s="105">
        <v>1</v>
      </c>
      <c r="S154" s="74" t="s">
        <v>925</v>
      </c>
      <c r="T154" s="74">
        <v>1</v>
      </c>
      <c r="U154" s="74">
        <v>1</v>
      </c>
      <c r="V154" s="74">
        <v>1</v>
      </c>
      <c r="W154" s="74">
        <v>1</v>
      </c>
      <c r="X154" s="74">
        <v>1</v>
      </c>
      <c r="Y154" s="74">
        <v>1</v>
      </c>
      <c r="Z154" s="74">
        <v>1</v>
      </c>
      <c r="AA154" s="74">
        <v>1</v>
      </c>
      <c r="AB154" s="74">
        <v>1</v>
      </c>
      <c r="AC154" s="74">
        <v>1</v>
      </c>
      <c r="AD154" s="74">
        <v>1</v>
      </c>
      <c r="AE154" s="74">
        <v>1</v>
      </c>
      <c r="AF154" s="73" t="s">
        <v>66</v>
      </c>
      <c r="AG154" s="73" t="s">
        <v>66</v>
      </c>
      <c r="AH154" s="73" t="s">
        <v>66</v>
      </c>
      <c r="AI154" s="73" t="s">
        <v>66</v>
      </c>
      <c r="AJ154" s="73" t="s">
        <v>751</v>
      </c>
    </row>
    <row r="155" spans="1:36" s="123" customFormat="1" ht="81" customHeight="1" x14ac:dyDescent="0.25">
      <c r="A155" s="72" t="s">
        <v>375</v>
      </c>
      <c r="B155" s="72" t="s">
        <v>146</v>
      </c>
      <c r="C155" s="72" t="s">
        <v>84</v>
      </c>
      <c r="D155" s="72" t="s">
        <v>490</v>
      </c>
      <c r="E155" s="72" t="s">
        <v>512</v>
      </c>
      <c r="F155" s="72" t="s">
        <v>121</v>
      </c>
      <c r="G155" s="72" t="s">
        <v>55</v>
      </c>
      <c r="H155" s="73" t="s">
        <v>905</v>
      </c>
      <c r="I155" s="73" t="s">
        <v>926</v>
      </c>
      <c r="J155" s="73" t="s">
        <v>1132</v>
      </c>
      <c r="K155" s="73" t="s">
        <v>928</v>
      </c>
      <c r="L155" s="73" t="s">
        <v>929</v>
      </c>
      <c r="M155" s="73" t="s">
        <v>930</v>
      </c>
      <c r="N155" s="72" t="s">
        <v>931</v>
      </c>
      <c r="O155" s="73" t="s">
        <v>83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124.5" customHeight="1" x14ac:dyDescent="0.25">
      <c r="A156" s="72" t="s">
        <v>375</v>
      </c>
      <c r="B156" s="72" t="s">
        <v>146</v>
      </c>
      <c r="C156" s="72" t="s">
        <v>84</v>
      </c>
      <c r="D156" s="72" t="s">
        <v>490</v>
      </c>
      <c r="E156" s="72" t="s">
        <v>512</v>
      </c>
      <c r="F156" s="72" t="s">
        <v>121</v>
      </c>
      <c r="G156" s="72" t="s">
        <v>55</v>
      </c>
      <c r="H156" s="73" t="s">
        <v>905</v>
      </c>
      <c r="I156" s="73" t="s">
        <v>932</v>
      </c>
      <c r="J156" s="73" t="s">
        <v>1132</v>
      </c>
      <c r="K156" s="56" t="s">
        <v>933</v>
      </c>
      <c r="L156" s="73" t="s">
        <v>934</v>
      </c>
      <c r="M156" s="73" t="s">
        <v>935</v>
      </c>
      <c r="N156" s="72" t="s">
        <v>936</v>
      </c>
      <c r="O156" s="73" t="s">
        <v>73</v>
      </c>
      <c r="P156" s="73" t="s">
        <v>64</v>
      </c>
      <c r="Q156" s="73" t="s">
        <v>110</v>
      </c>
      <c r="R156" s="105">
        <v>1</v>
      </c>
      <c r="S156" s="74">
        <v>1</v>
      </c>
      <c r="T156" s="73"/>
      <c r="U156" s="73"/>
      <c r="V156" s="73"/>
      <c r="W156" s="74">
        <v>1</v>
      </c>
      <c r="X156" s="73"/>
      <c r="Y156" s="73"/>
      <c r="Z156" s="73"/>
      <c r="AA156" s="74">
        <v>1</v>
      </c>
      <c r="AB156" s="73"/>
      <c r="AC156" s="73"/>
      <c r="AD156" s="73"/>
      <c r="AE156" s="74">
        <v>1</v>
      </c>
      <c r="AF156" s="73" t="s">
        <v>66</v>
      </c>
      <c r="AG156" s="73" t="s">
        <v>66</v>
      </c>
      <c r="AH156" s="73" t="s">
        <v>66</v>
      </c>
      <c r="AI156" s="73" t="s">
        <v>66</v>
      </c>
      <c r="AJ156" s="73" t="s">
        <v>751</v>
      </c>
    </row>
    <row r="157" spans="1:36" s="123" customFormat="1" ht="81" customHeight="1" thickBot="1" x14ac:dyDescent="0.3">
      <c r="A157" s="77" t="s">
        <v>375</v>
      </c>
      <c r="B157" s="77" t="s">
        <v>146</v>
      </c>
      <c r="C157" s="77" t="s">
        <v>84</v>
      </c>
      <c r="D157" s="77" t="s">
        <v>490</v>
      </c>
      <c r="E157" s="77" t="s">
        <v>512</v>
      </c>
      <c r="F157" s="77" t="s">
        <v>121</v>
      </c>
      <c r="G157" s="77" t="s">
        <v>76</v>
      </c>
      <c r="H157" s="78" t="s">
        <v>905</v>
      </c>
      <c r="I157" s="78" t="s">
        <v>932</v>
      </c>
      <c r="J157" s="78" t="s">
        <v>1132</v>
      </c>
      <c r="K157" s="79" t="s">
        <v>937</v>
      </c>
      <c r="L157" s="78" t="s">
        <v>1133</v>
      </c>
      <c r="M157" s="201" t="s">
        <v>939</v>
      </c>
      <c r="N157" s="77" t="s">
        <v>1271</v>
      </c>
      <c r="O157" s="78" t="s">
        <v>73</v>
      </c>
      <c r="P157" s="78" t="s">
        <v>64</v>
      </c>
      <c r="Q157" s="78" t="s">
        <v>154</v>
      </c>
      <c r="R157" s="80">
        <v>0</v>
      </c>
      <c r="S157" s="80">
        <v>1</v>
      </c>
      <c r="T157" s="78"/>
      <c r="U157" s="78"/>
      <c r="V157" s="78"/>
      <c r="W157" s="78"/>
      <c r="X157" s="80"/>
      <c r="Y157" s="80">
        <v>0.05</v>
      </c>
      <c r="Z157" s="78"/>
      <c r="AA157" s="78"/>
      <c r="AB157" s="78"/>
      <c r="AC157" s="78"/>
      <c r="AD157" s="78"/>
      <c r="AE157" s="80">
        <v>0.95</v>
      </c>
      <c r="AF157" s="78" t="s">
        <v>66</v>
      </c>
      <c r="AG157" s="78" t="s">
        <v>66</v>
      </c>
      <c r="AH157" s="78" t="s">
        <v>66</v>
      </c>
      <c r="AI157" s="78" t="s">
        <v>66</v>
      </c>
      <c r="AJ157" s="78" t="s">
        <v>751</v>
      </c>
    </row>
    <row r="158" spans="1:36" s="69" customFormat="1" ht="12.6" customHeight="1" thickBot="1" x14ac:dyDescent="0.25">
      <c r="A158" s="211"/>
      <c r="B158" s="280"/>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233"/>
      <c r="AG158" s="70"/>
      <c r="AI158" s="298"/>
      <c r="AJ158" s="212"/>
    </row>
    <row r="159" spans="1:36" s="69" customFormat="1" ht="32.25" thickBot="1" x14ac:dyDescent="0.25">
      <c r="A159" s="299" t="s">
        <v>944</v>
      </c>
      <c r="B159" s="214">
        <v>45965</v>
      </c>
      <c r="C159" s="1"/>
      <c r="D159" s="1"/>
      <c r="E159" s="1"/>
      <c r="F159" s="1"/>
      <c r="G159" s="1"/>
      <c r="J159" s="108"/>
      <c r="M159" s="70"/>
      <c r="N159" s="70"/>
      <c r="O159" s="71"/>
      <c r="P159" s="71"/>
      <c r="Q159" s="71"/>
      <c r="R159" s="71"/>
      <c r="S159" s="71"/>
      <c r="T159" s="71"/>
      <c r="U159" s="71"/>
      <c r="V159" s="71"/>
      <c r="W159" s="71"/>
      <c r="X159" s="71"/>
      <c r="Y159" s="71"/>
      <c r="Z159" s="71"/>
      <c r="AA159" s="71"/>
      <c r="AB159" s="71"/>
      <c r="AC159" s="71"/>
      <c r="AD159" s="71"/>
      <c r="AE159" s="71"/>
      <c r="AF159" s="70"/>
      <c r="AG159" s="70"/>
      <c r="AI159" s="298">
        <v>2168000000</v>
      </c>
    </row>
    <row r="170" spans="1:36" s="33" customFormat="1" ht="47.1" customHeight="1" x14ac:dyDescent="0.2">
      <c r="A170" s="2"/>
      <c r="B170" s="2"/>
      <c r="C170" s="1"/>
      <c r="D170" s="1"/>
      <c r="E170" s="1"/>
      <c r="F170" s="1"/>
      <c r="G170" s="1"/>
      <c r="H170" s="1"/>
      <c r="I170" s="1"/>
      <c r="J170" s="1"/>
      <c r="K170" s="1"/>
      <c r="L170" s="1"/>
      <c r="M170" s="32"/>
      <c r="N170" s="32"/>
      <c r="X170" s="33" t="s">
        <v>1146</v>
      </c>
      <c r="AF170" s="32"/>
      <c r="AG170" s="32"/>
      <c r="AH170" s="1"/>
      <c r="AI170" s="1"/>
      <c r="AJ170" s="1"/>
    </row>
  </sheetData>
  <autoFilter ref="A6:AJ157" xr:uid="{2BA0669B-5AB1-4E34-88D0-381F3D6CFD86}"/>
  <mergeCells count="48">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 ref="R44:R45"/>
    <mergeCell ref="S44:S45"/>
    <mergeCell ref="V44:V45"/>
    <mergeCell ref="Y44:Y45"/>
    <mergeCell ref="AB44:AB45"/>
    <mergeCell ref="S5:AE5"/>
    <mergeCell ref="AF5:AF6"/>
    <mergeCell ref="AG5:AG6"/>
    <mergeCell ref="AH5:AI5"/>
    <mergeCell ref="AJ5:AJ6"/>
    <mergeCell ref="AI101:AI103"/>
    <mergeCell ref="AE44:AE45"/>
    <mergeCell ref="S85:S90"/>
    <mergeCell ref="V85:V90"/>
    <mergeCell ref="Y85:Y90"/>
    <mergeCell ref="AB85:AB90"/>
    <mergeCell ref="AE85:AE90"/>
    <mergeCell ref="S96:S97"/>
    <mergeCell ref="Z96:Z97"/>
    <mergeCell ref="AE96:AE97"/>
    <mergeCell ref="AG101:AG103"/>
    <mergeCell ref="AH101:AH103"/>
    <mergeCell ref="S116:S122"/>
    <mergeCell ref="V116:V122"/>
    <mergeCell ref="Y116:Y122"/>
    <mergeCell ref="AB116:AB122"/>
    <mergeCell ref="AE116:AE122"/>
    <mergeCell ref="S131:S140"/>
    <mergeCell ref="V131:V140"/>
    <mergeCell ref="Y131:Y140"/>
    <mergeCell ref="AB131:AB140"/>
    <mergeCell ref="AE131:AE140"/>
  </mergeCells>
  <conditionalFormatting sqref="R110:S110 S111">
    <cfRule type="cellIs" dxfId="15" priority="8" operator="equal">
      <formula>0</formula>
    </cfRule>
  </conditionalFormatting>
  <conditionalFormatting sqref="T115:AB115 AD115:AE115">
    <cfRule type="cellIs" dxfId="14" priority="5" operator="equal">
      <formula>0</formula>
    </cfRule>
  </conditionalFormatting>
  <conditionalFormatting sqref="T21:AE23">
    <cfRule type="cellIs" dxfId="13" priority="7" operator="equal">
      <formula>0</formula>
    </cfRule>
  </conditionalFormatting>
  <conditionalFormatting sqref="V150">
    <cfRule type="cellIs" dxfId="12" priority="4" operator="equal">
      <formula>0</formula>
    </cfRule>
  </conditionalFormatting>
  <conditionalFormatting sqref="W110:X110 Z110:AA110 AC110:AD110">
    <cfRule type="cellIs" dxfId="11" priority="6" operator="equal">
      <formula>0</formula>
    </cfRule>
  </conditionalFormatting>
  <conditionalFormatting sqref="Y150">
    <cfRule type="cellIs" dxfId="10" priority="3" operator="equal">
      <formula>0</formula>
    </cfRule>
  </conditionalFormatting>
  <conditionalFormatting sqref="AB150">
    <cfRule type="cellIs" dxfId="9" priority="2" operator="equal">
      <formula>0</formula>
    </cfRule>
  </conditionalFormatting>
  <conditionalFormatting sqref="AE150">
    <cfRule type="cellIs" dxfId="8" priority="1" operator="equal">
      <formula>0</formula>
    </cfRule>
  </conditionalFormatting>
  <dataValidations count="15">
    <dataValidation type="list" allowBlank="1" showErrorMessage="1" sqref="Z24:AA25 AC24:AD25" xr:uid="{C7FF39FD-BF01-4BAC-9E59-C000B9A431B1}">
      <formula1>#REF!</formula1>
    </dataValidation>
    <dataValidation type="list" allowBlank="1" showInputMessage="1" showErrorMessage="1" sqref="AJ7:AJ94 AJ96:AJ158" xr:uid="{1F7219FE-E3EF-4689-9A9E-AFCEDC57D95E}">
      <formula1>DEPENDENCIAS</formula1>
    </dataValidation>
    <dataValidation type="list" allowBlank="1" showInputMessage="1" showErrorMessage="1" sqref="A76:A77 A80:A92 A7:A43 A46:A60 A62:A73 A96:A157" xr:uid="{4BFA8110-E977-4C2E-944D-59BDD699C7AE}">
      <formula1>ODS</formula1>
    </dataValidation>
    <dataValidation type="list" allowBlank="1" showInputMessage="1" showErrorMessage="1" sqref="T33:U34 W33:X34 AC33:AD34 Z33:AA34" xr:uid="{49C80671-A4E3-4EC6-9D47-F81D54B49998}">
      <formula1>#REF!</formula1>
    </dataValidation>
    <dataValidation type="list" allowBlank="1" showInputMessage="1" showErrorMessage="1" sqref="E116:E126 F76:F77 F80:F92 F7:F43 F46:F60 F62:F73 F104:F157" xr:uid="{0B070844-9397-45D4-8C20-141FB8AF7DF1}">
      <formula1>OBI</formula1>
    </dataValidation>
    <dataValidation type="list" allowBlank="1" showInputMessage="1" showErrorMessage="1" sqref="O76:O77 O46:O73 O80:O92 O7:O43 O96:O157" xr:uid="{3DC8EF51-81C5-4441-A184-38BC981860A0}">
      <formula1>TIPO</formula1>
    </dataValidation>
    <dataValidation type="list" allowBlank="1" showInputMessage="1" showErrorMessage="1" sqref="B76:B77 B80:B93 B7:B25 B51:B60 B62:B73 B96:B157" xr:uid="{73505ECC-9629-4A52-A715-045B3397C081}">
      <formula1>PND</formula1>
    </dataValidation>
    <dataValidation type="list" allowBlank="1" showInputMessage="1" showErrorMessage="1" sqref="P76 P80:P92 P7:P43 P46:P73 P96:P157" xr:uid="{F9D1F2FC-4955-42E5-B665-CFB00EC90DAE}">
      <formula1>UM</formula1>
    </dataValidation>
    <dataValidation type="list" allowBlank="1" showInputMessage="1" showErrorMessage="1" sqref="AF99 AF63 AF131:AF140" xr:uid="{4C2C68F8-8B72-4CF7-960C-510DDC6A9E23}">
      <formula1>PI</formula1>
    </dataValidation>
    <dataValidation type="list" allowBlank="1" showInputMessage="1" showErrorMessage="1" sqref="R24:R25 Q46:Q48 Q76:Q77 Q80:Q92 Q62:Q73 Q7:Q43 Q50:Q60 Q96:Q157" xr:uid="{50FABB74-6A7D-4442-91A1-27DA8166D55D}">
      <formula1>FRECU</formula1>
    </dataValidation>
    <dataValidation type="list" allowBlank="1" showInputMessage="1" showErrorMessage="1" sqref="G7:G43 G46:G157" xr:uid="{8906DFCA-800B-46B9-8476-FD4A66DD521A}">
      <formula1>EES</formula1>
    </dataValidation>
    <dataValidation type="list" allowBlank="1" showInputMessage="1" showErrorMessage="1" sqref="E7:E43 E46:E60 E62:E92 E96:E157" xr:uid="{8490772B-1C24-41AA-AD72-2FE102E7F2E9}">
      <formula1>P_MIPG</formula1>
    </dataValidation>
    <dataValidation type="list" allowBlank="1" showInputMessage="1" showErrorMessage="1" sqref="D7:D43 D46:D60 D62:D92 D96:D157" xr:uid="{5A01E9EF-1B9A-4C7B-9A87-105FCC98D932}">
      <formula1>D_MIPG</formula1>
    </dataValidation>
    <dataValidation type="decimal" operator="lessThan" allowBlank="1" showInputMessage="1" showErrorMessage="1" sqref="AI1:AI2" xr:uid="{8A0D8306-76F7-4CA5-A569-F08B4EA0F74A}">
      <formula1>0</formula1>
    </dataValidation>
    <dataValidation operator="lessThan" allowBlank="1" showInputMessage="1" showErrorMessage="1" sqref="AI3" xr:uid="{EB6B5BAD-BCCC-4FB5-AAC4-455F70E18967}"/>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A4F-C0BD-40C5-9B40-C98B3A0BD0AA}">
  <sheetPr>
    <tabColor rgb="FF00B050"/>
  </sheetPr>
  <dimension ref="A1:AJ169"/>
  <sheetViews>
    <sheetView showGridLines="0" tabSelected="1" zoomScale="85" zoomScaleNormal="85" zoomScaleSheetLayoutView="25" workbookViewId="0">
      <pane ySplit="6" topLeftCell="A7" activePane="bottomLeft" state="frozen"/>
      <selection activeCell="Q1" sqref="Q1"/>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33</v>
      </c>
      <c r="T19" s="46"/>
      <c r="U19" s="46"/>
      <c r="V19" s="62">
        <v>3</v>
      </c>
      <c r="W19" s="62">
        <v>6</v>
      </c>
      <c r="X19" s="62">
        <v>7</v>
      </c>
      <c r="Y19" s="62">
        <v>7</v>
      </c>
      <c r="Z19" s="62">
        <v>7</v>
      </c>
      <c r="AA19" s="62"/>
      <c r="AB19" s="62"/>
      <c r="AC19" s="62"/>
      <c r="AD19" s="62">
        <v>1</v>
      </c>
      <c r="AE19" s="62">
        <v>2</v>
      </c>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64</v>
      </c>
      <c r="T26" s="57"/>
      <c r="U26" s="57"/>
      <c r="V26" s="57">
        <v>19</v>
      </c>
      <c r="W26" s="83"/>
      <c r="X26" s="57"/>
      <c r="Y26" s="57">
        <v>17</v>
      </c>
      <c r="Z26" s="57"/>
      <c r="AA26" s="83"/>
      <c r="AB26" s="57">
        <v>12</v>
      </c>
      <c r="AC26" s="57"/>
      <c r="AD26" s="57"/>
      <c r="AE26" s="65">
        <v>16</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97</v>
      </c>
      <c r="T50" s="57"/>
      <c r="U50" s="57"/>
      <c r="V50" s="57"/>
      <c r="W50" s="57"/>
      <c r="X50" s="57"/>
      <c r="Y50" s="57">
        <v>65</v>
      </c>
      <c r="Z50" s="57"/>
      <c r="AA50" s="57"/>
      <c r="AB50" s="57"/>
      <c r="AC50" s="57"/>
      <c r="AD50" s="57">
        <v>32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3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1274</v>
      </c>
      <c r="N58" s="82" t="s">
        <v>1274</v>
      </c>
      <c r="O58" s="57" t="s">
        <v>83</v>
      </c>
      <c r="P58" s="57" t="s">
        <v>92</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1273</v>
      </c>
      <c r="N59" s="165" t="s">
        <v>1272</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68.45" customHeight="1" x14ac:dyDescent="0.25">
      <c r="A62" s="81" t="s">
        <v>375</v>
      </c>
      <c r="B62" s="81" t="s">
        <v>50</v>
      </c>
      <c r="C62" s="81" t="s">
        <v>84</v>
      </c>
      <c r="D62" s="57" t="s">
        <v>52</v>
      </c>
      <c r="E62" s="57" t="s">
        <v>53</v>
      </c>
      <c r="F62" s="57" t="s">
        <v>350</v>
      </c>
      <c r="G62" s="81" t="s">
        <v>55</v>
      </c>
      <c r="H62" s="57" t="s">
        <v>409</v>
      </c>
      <c r="I62" s="82" t="s">
        <v>410</v>
      </c>
      <c r="J62" s="82" t="s">
        <v>411</v>
      </c>
      <c r="K62" s="82" t="s">
        <v>412</v>
      </c>
      <c r="L62" s="57" t="s">
        <v>413</v>
      </c>
      <c r="M62" s="82" t="s">
        <v>414</v>
      </c>
      <c r="N62" s="82" t="s">
        <v>415</v>
      </c>
      <c r="O62" s="57" t="s">
        <v>63</v>
      </c>
      <c r="P62" s="57" t="s">
        <v>92</v>
      </c>
      <c r="Q62" s="57" t="s">
        <v>154</v>
      </c>
      <c r="R62" s="57">
        <v>16</v>
      </c>
      <c r="S62" s="57">
        <v>14</v>
      </c>
      <c r="T62" s="57"/>
      <c r="U62" s="57"/>
      <c r="V62" s="57"/>
      <c r="W62" s="57"/>
      <c r="X62" s="57"/>
      <c r="Y62" s="57">
        <v>7</v>
      </c>
      <c r="Z62" s="57"/>
      <c r="AA62" s="57"/>
      <c r="AB62" s="57"/>
      <c r="AC62" s="57"/>
      <c r="AD62" s="57"/>
      <c r="AE62" s="57">
        <v>7</v>
      </c>
      <c r="AF62" s="82" t="s">
        <v>416</v>
      </c>
      <c r="AG62" s="82" t="s">
        <v>417</v>
      </c>
      <c r="AH62" s="82" t="s">
        <v>418</v>
      </c>
      <c r="AI62" s="269">
        <v>127891657</v>
      </c>
      <c r="AJ62" s="57" t="s">
        <v>419</v>
      </c>
    </row>
    <row r="63" spans="1:36" s="123" customFormat="1" ht="68.45" customHeight="1" x14ac:dyDescent="0.25">
      <c r="A63" s="72" t="s">
        <v>375</v>
      </c>
      <c r="B63" s="72" t="s">
        <v>50</v>
      </c>
      <c r="C63" s="72" t="s">
        <v>84</v>
      </c>
      <c r="D63" s="73" t="s">
        <v>52</v>
      </c>
      <c r="E63" s="73" t="s">
        <v>53</v>
      </c>
      <c r="F63" s="73" t="s">
        <v>350</v>
      </c>
      <c r="G63" s="72" t="s">
        <v>55</v>
      </c>
      <c r="H63" s="73" t="s">
        <v>409</v>
      </c>
      <c r="I63" s="56" t="s">
        <v>410</v>
      </c>
      <c r="J63" s="56" t="s">
        <v>411</v>
      </c>
      <c r="K63" s="56" t="s">
        <v>420</v>
      </c>
      <c r="L63" s="73" t="s">
        <v>421</v>
      </c>
      <c r="M63" s="56" t="s">
        <v>422</v>
      </c>
      <c r="N63" s="56" t="s">
        <v>423</v>
      </c>
      <c r="O63" s="73" t="s">
        <v>63</v>
      </c>
      <c r="P63" s="73" t="s">
        <v>92</v>
      </c>
      <c r="Q63" s="73" t="s">
        <v>154</v>
      </c>
      <c r="R63" s="73">
        <v>16</v>
      </c>
      <c r="S63" s="73">
        <v>14</v>
      </c>
      <c r="T63" s="73"/>
      <c r="U63" s="73"/>
      <c r="V63" s="73"/>
      <c r="W63" s="73"/>
      <c r="X63" s="73"/>
      <c r="Y63" s="73">
        <v>7</v>
      </c>
      <c r="Z63" s="73"/>
      <c r="AA63" s="73"/>
      <c r="AB63" s="73"/>
      <c r="AC63" s="73"/>
      <c r="AD63" s="73"/>
      <c r="AE63" s="73">
        <v>7</v>
      </c>
      <c r="AF63" s="56" t="s">
        <v>416</v>
      </c>
      <c r="AG63" s="56" t="s">
        <v>424</v>
      </c>
      <c r="AH63" s="56" t="s">
        <v>418</v>
      </c>
      <c r="AI63" s="270">
        <v>473041388</v>
      </c>
      <c r="AJ63" s="73"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124</v>
      </c>
      <c r="K64" s="56" t="s">
        <v>425</v>
      </c>
      <c r="L64" s="73" t="s">
        <v>426</v>
      </c>
      <c r="M64" s="56" t="s">
        <v>427</v>
      </c>
      <c r="N64" s="56" t="s">
        <v>428</v>
      </c>
      <c r="O64" s="73" t="s">
        <v>83</v>
      </c>
      <c r="P64" s="73" t="s">
        <v>64</v>
      </c>
      <c r="Q64" s="73" t="s">
        <v>65</v>
      </c>
      <c r="R64" s="105">
        <v>1</v>
      </c>
      <c r="S64" s="105" t="s">
        <v>429</v>
      </c>
      <c r="T64" s="73"/>
      <c r="U64" s="73"/>
      <c r="V64" s="74">
        <v>1</v>
      </c>
      <c r="W64" s="73"/>
      <c r="X64" s="73"/>
      <c r="Y64" s="74">
        <v>1</v>
      </c>
      <c r="Z64" s="73"/>
      <c r="AA64" s="73"/>
      <c r="AB64" s="74">
        <v>1</v>
      </c>
      <c r="AC64" s="73"/>
      <c r="AD64" s="73"/>
      <c r="AE64" s="74">
        <v>1</v>
      </c>
      <c r="AF64" s="73" t="s">
        <v>66</v>
      </c>
      <c r="AG64" s="73" t="s">
        <v>66</v>
      </c>
      <c r="AH64" s="73" t="s">
        <v>66</v>
      </c>
      <c r="AI64" s="73" t="s">
        <v>66</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411</v>
      </c>
      <c r="K65" s="56" t="s">
        <v>435</v>
      </c>
      <c r="L65" s="73" t="s">
        <v>436</v>
      </c>
      <c r="M65" s="56" t="s">
        <v>437</v>
      </c>
      <c r="N65" s="56" t="s">
        <v>438</v>
      </c>
      <c r="O65" s="73" t="s">
        <v>83</v>
      </c>
      <c r="P65" s="73" t="s">
        <v>64</v>
      </c>
      <c r="Q65" s="73" t="s">
        <v>65</v>
      </c>
      <c r="R65" s="106" t="s">
        <v>439</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430</v>
      </c>
      <c r="K66" s="56" t="s">
        <v>1043</v>
      </c>
      <c r="L66" s="73" t="s">
        <v>441</v>
      </c>
      <c r="M66" s="56" t="s">
        <v>1044</v>
      </c>
      <c r="N66" s="56" t="s">
        <v>1045</v>
      </c>
      <c r="O66" s="73" t="s">
        <v>63</v>
      </c>
      <c r="P66" s="73" t="s">
        <v>92</v>
      </c>
      <c r="Q66" s="73" t="s">
        <v>65</v>
      </c>
      <c r="R66" s="73">
        <v>30</v>
      </c>
      <c r="S66" s="73">
        <v>150</v>
      </c>
      <c r="T66" s="73"/>
      <c r="U66" s="73"/>
      <c r="V66" s="73">
        <v>30</v>
      </c>
      <c r="W66" s="73"/>
      <c r="X66" s="73"/>
      <c r="Y66" s="73">
        <v>45</v>
      </c>
      <c r="Z66" s="73"/>
      <c r="AA66" s="73"/>
      <c r="AB66" s="73">
        <v>45</v>
      </c>
      <c r="AC66" s="73"/>
      <c r="AD66" s="73"/>
      <c r="AE66" s="73">
        <v>30</v>
      </c>
      <c r="AF66" s="56" t="s">
        <v>416</v>
      </c>
      <c r="AG66" s="73" t="s">
        <v>1282</v>
      </c>
      <c r="AH66" s="73" t="s">
        <v>1283</v>
      </c>
      <c r="AI66" s="296">
        <v>20267173</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1046</v>
      </c>
      <c r="L67" s="73" t="s">
        <v>445</v>
      </c>
      <c r="M67" s="56" t="s">
        <v>1047</v>
      </c>
      <c r="N67" s="56" t="s">
        <v>1048</v>
      </c>
      <c r="O67" s="73" t="s">
        <v>63</v>
      </c>
      <c r="P67" s="73" t="s">
        <v>92</v>
      </c>
      <c r="Q67" s="73" t="s">
        <v>65</v>
      </c>
      <c r="R67" s="73">
        <v>130</v>
      </c>
      <c r="S67" s="73">
        <v>520</v>
      </c>
      <c r="T67" s="73"/>
      <c r="U67" s="73"/>
      <c r="V67" s="73">
        <v>120</v>
      </c>
      <c r="W67" s="73"/>
      <c r="X67" s="73"/>
      <c r="Y67" s="73">
        <v>140</v>
      </c>
      <c r="Z67" s="73"/>
      <c r="AA67" s="73"/>
      <c r="AB67" s="73">
        <v>140</v>
      </c>
      <c r="AC67" s="73"/>
      <c r="AD67" s="73"/>
      <c r="AE67" s="73">
        <v>120</v>
      </c>
      <c r="AF67" s="56" t="s">
        <v>416</v>
      </c>
      <c r="AG67" s="73" t="s">
        <v>1282</v>
      </c>
      <c r="AH67" s="73" t="s">
        <v>1283</v>
      </c>
      <c r="AI67" s="296">
        <v>20267173</v>
      </c>
      <c r="AJ67" s="73" t="s">
        <v>419</v>
      </c>
    </row>
    <row r="68" spans="1:36" s="123" customFormat="1" ht="108.95" customHeight="1" x14ac:dyDescent="0.25">
      <c r="A68" s="72" t="s">
        <v>375</v>
      </c>
      <c r="B68" s="72" t="s">
        <v>50</v>
      </c>
      <c r="C68" s="72" t="s">
        <v>84</v>
      </c>
      <c r="D68" s="73" t="s">
        <v>52</v>
      </c>
      <c r="E68" s="73" t="s">
        <v>53</v>
      </c>
      <c r="F68" s="73" t="s">
        <v>350</v>
      </c>
      <c r="G68" s="72" t="s">
        <v>55</v>
      </c>
      <c r="H68" s="73" t="s">
        <v>409</v>
      </c>
      <c r="I68" s="56" t="s">
        <v>410</v>
      </c>
      <c r="J68" s="56" t="s">
        <v>430</v>
      </c>
      <c r="K68" s="56" t="s">
        <v>1049</v>
      </c>
      <c r="L68" s="73" t="s">
        <v>449</v>
      </c>
      <c r="M68" s="56" t="s">
        <v>1050</v>
      </c>
      <c r="N68" s="56" t="s">
        <v>1051</v>
      </c>
      <c r="O68" s="73" t="s">
        <v>83</v>
      </c>
      <c r="P68" s="73" t="s">
        <v>64</v>
      </c>
      <c r="Q68" s="73" t="s">
        <v>154</v>
      </c>
      <c r="R68" s="74">
        <v>1</v>
      </c>
      <c r="S68" s="105" t="s">
        <v>429</v>
      </c>
      <c r="T68" s="73"/>
      <c r="U68" s="73"/>
      <c r="V68" s="73"/>
      <c r="W68" s="73"/>
      <c r="X68" s="73"/>
      <c r="Y68" s="46">
        <v>1</v>
      </c>
      <c r="Z68" s="73"/>
      <c r="AA68" s="73"/>
      <c r="AB68" s="73"/>
      <c r="AC68" s="73"/>
      <c r="AD68" s="73"/>
      <c r="AE68" s="46">
        <v>1</v>
      </c>
      <c r="AF68" s="56" t="s">
        <v>416</v>
      </c>
      <c r="AG68" s="73" t="s">
        <v>460</v>
      </c>
      <c r="AH68" s="73" t="s">
        <v>1283</v>
      </c>
      <c r="AI68" s="296">
        <v>243109870</v>
      </c>
      <c r="AJ68" s="73" t="s">
        <v>419</v>
      </c>
    </row>
    <row r="69" spans="1:36" s="123" customFormat="1" ht="68.099999999999994" customHeight="1" thickBot="1" x14ac:dyDescent="0.3">
      <c r="A69" s="77" t="s">
        <v>375</v>
      </c>
      <c r="B69" s="77" t="s">
        <v>50</v>
      </c>
      <c r="C69" s="77" t="s">
        <v>84</v>
      </c>
      <c r="D69" s="78" t="s">
        <v>52</v>
      </c>
      <c r="E69" s="78" t="s">
        <v>53</v>
      </c>
      <c r="F69" s="78" t="s">
        <v>350</v>
      </c>
      <c r="G69" s="77" t="s">
        <v>55</v>
      </c>
      <c r="H69" s="78" t="s">
        <v>409</v>
      </c>
      <c r="I69" s="79" t="s">
        <v>410</v>
      </c>
      <c r="J69" s="79" t="s">
        <v>430</v>
      </c>
      <c r="K69" s="79" t="s">
        <v>452</v>
      </c>
      <c r="L69" s="78" t="s">
        <v>453</v>
      </c>
      <c r="M69" s="79" t="s">
        <v>454</v>
      </c>
      <c r="N69" s="79" t="s">
        <v>455</v>
      </c>
      <c r="O69" s="78" t="s">
        <v>63</v>
      </c>
      <c r="P69" s="78" t="s">
        <v>92</v>
      </c>
      <c r="Q69" s="78" t="s">
        <v>154</v>
      </c>
      <c r="R69" s="181">
        <v>16</v>
      </c>
      <c r="S69" s="78">
        <v>14</v>
      </c>
      <c r="T69" s="78"/>
      <c r="U69" s="78"/>
      <c r="V69" s="80"/>
      <c r="W69" s="78"/>
      <c r="X69" s="78"/>
      <c r="Y69" s="78">
        <v>7</v>
      </c>
      <c r="Z69" s="78"/>
      <c r="AA69" s="78"/>
      <c r="AB69" s="78"/>
      <c r="AC69" s="78"/>
      <c r="AD69" s="78"/>
      <c r="AE69" s="78">
        <v>7</v>
      </c>
      <c r="AF69" s="78" t="s">
        <v>66</v>
      </c>
      <c r="AG69" s="78" t="s">
        <v>66</v>
      </c>
      <c r="AH69" s="78" t="s">
        <v>66</v>
      </c>
      <c r="AI69" s="78" t="s">
        <v>66</v>
      </c>
      <c r="AJ69" s="78" t="s">
        <v>419</v>
      </c>
    </row>
    <row r="70" spans="1:36" s="123" customFormat="1" ht="74.45" customHeight="1" x14ac:dyDescent="0.25">
      <c r="A70" s="81" t="s">
        <v>49</v>
      </c>
      <c r="B70" s="81" t="s">
        <v>146</v>
      </c>
      <c r="C70" s="81" t="s">
        <v>84</v>
      </c>
      <c r="D70" s="57" t="s">
        <v>52</v>
      </c>
      <c r="E70" s="57" t="s">
        <v>53</v>
      </c>
      <c r="F70" s="57" t="s">
        <v>474</v>
      </c>
      <c r="G70" s="57" t="s">
        <v>86</v>
      </c>
      <c r="H70" s="57" t="s">
        <v>187</v>
      </c>
      <c r="I70" s="57" t="s">
        <v>475</v>
      </c>
      <c r="J70" s="82" t="s">
        <v>124</v>
      </c>
      <c r="K70" s="82" t="s">
        <v>476</v>
      </c>
      <c r="L70" s="57" t="s">
        <v>1052</v>
      </c>
      <c r="M70" s="82" t="s">
        <v>477</v>
      </c>
      <c r="N70" s="82" t="s">
        <v>478</v>
      </c>
      <c r="O70" s="57" t="s">
        <v>63</v>
      </c>
      <c r="P70" s="57" t="s">
        <v>92</v>
      </c>
      <c r="Q70" s="57" t="s">
        <v>154</v>
      </c>
      <c r="R70" s="65">
        <v>14</v>
      </c>
      <c r="S70" s="65">
        <v>10</v>
      </c>
      <c r="T70" s="64"/>
      <c r="U70" s="64"/>
      <c r="V70" s="64"/>
      <c r="W70" s="283">
        <v>1</v>
      </c>
      <c r="X70" s="283"/>
      <c r="Y70" s="283"/>
      <c r="Z70" s="283"/>
      <c r="AA70" s="283"/>
      <c r="AB70" s="283"/>
      <c r="AC70" s="283"/>
      <c r="AD70" s="284">
        <v>9</v>
      </c>
      <c r="AE70" s="283"/>
      <c r="AF70" s="259" t="s">
        <v>947</v>
      </c>
      <c r="AG70" s="82" t="s">
        <v>479</v>
      </c>
      <c r="AH70" s="124" t="s">
        <v>480</v>
      </c>
      <c r="AI70" s="271">
        <v>50000000</v>
      </c>
      <c r="AJ70" s="57" t="s">
        <v>481</v>
      </c>
    </row>
    <row r="71" spans="1:36" s="123" customFormat="1" ht="74.45" customHeight="1" x14ac:dyDescent="0.25">
      <c r="A71" s="72" t="s">
        <v>49</v>
      </c>
      <c r="B71" s="72" t="s">
        <v>146</v>
      </c>
      <c r="C71" s="72" t="s">
        <v>84</v>
      </c>
      <c r="D71" s="73" t="s">
        <v>52</v>
      </c>
      <c r="E71" s="73" t="s">
        <v>53</v>
      </c>
      <c r="F71" s="73" t="s">
        <v>474</v>
      </c>
      <c r="G71" s="73" t="s">
        <v>86</v>
      </c>
      <c r="H71" s="73" t="s">
        <v>56</v>
      </c>
      <c r="I71" s="73" t="s">
        <v>475</v>
      </c>
      <c r="J71" s="56" t="s">
        <v>124</v>
      </c>
      <c r="K71" s="56" t="s">
        <v>482</v>
      </c>
      <c r="L71" s="73" t="s">
        <v>1053</v>
      </c>
      <c r="M71" s="56" t="s">
        <v>483</v>
      </c>
      <c r="N71" s="56" t="s">
        <v>478</v>
      </c>
      <c r="O71" s="73" t="s">
        <v>63</v>
      </c>
      <c r="P71" s="73" t="s">
        <v>92</v>
      </c>
      <c r="Q71" s="73" t="s">
        <v>154</v>
      </c>
      <c r="R71" s="62">
        <v>10</v>
      </c>
      <c r="S71" s="62">
        <v>3</v>
      </c>
      <c r="T71" s="73"/>
      <c r="U71" s="73"/>
      <c r="V71" s="74"/>
      <c r="W71" s="73"/>
      <c r="X71" s="73"/>
      <c r="Y71" s="62">
        <v>1</v>
      </c>
      <c r="Z71" s="73"/>
      <c r="AA71" s="73"/>
      <c r="AB71" s="74"/>
      <c r="AC71" s="73"/>
      <c r="AD71" s="73">
        <v>2</v>
      </c>
      <c r="AE71" s="62"/>
      <c r="AF71" s="248" t="s">
        <v>947</v>
      </c>
      <c r="AG71" s="56" t="s">
        <v>111</v>
      </c>
      <c r="AH71" s="113" t="s">
        <v>485</v>
      </c>
      <c r="AI71" s="263">
        <v>10000000</v>
      </c>
      <c r="AJ71" s="73" t="s">
        <v>481</v>
      </c>
    </row>
    <row r="72" spans="1:36" s="123" customFormat="1" ht="74.45" customHeight="1" thickBot="1" x14ac:dyDescent="0.3">
      <c r="A72" s="77" t="s">
        <v>49</v>
      </c>
      <c r="B72" s="77" t="s">
        <v>146</v>
      </c>
      <c r="C72" s="77" t="s">
        <v>74</v>
      </c>
      <c r="D72" s="78" t="s">
        <v>52</v>
      </c>
      <c r="E72" s="78" t="s">
        <v>53</v>
      </c>
      <c r="F72" s="78" t="s">
        <v>474</v>
      </c>
      <c r="G72" s="78" t="s">
        <v>86</v>
      </c>
      <c r="H72" s="78" t="s">
        <v>56</v>
      </c>
      <c r="I72" s="78" t="s">
        <v>475</v>
      </c>
      <c r="J72" s="79" t="s">
        <v>124</v>
      </c>
      <c r="K72" s="79" t="s">
        <v>486</v>
      </c>
      <c r="L72" s="78" t="s">
        <v>1054</v>
      </c>
      <c r="M72" s="79" t="s">
        <v>487</v>
      </c>
      <c r="N72" s="79" t="s">
        <v>488</v>
      </c>
      <c r="O72" s="78" t="s">
        <v>63</v>
      </c>
      <c r="P72" s="78" t="s">
        <v>92</v>
      </c>
      <c r="Q72" s="78" t="s">
        <v>154</v>
      </c>
      <c r="R72" s="181">
        <v>500</v>
      </c>
      <c r="S72" s="181">
        <v>1600</v>
      </c>
      <c r="T72" s="78"/>
      <c r="U72" s="78"/>
      <c r="V72" s="80"/>
      <c r="W72" s="78"/>
      <c r="X72" s="78"/>
      <c r="Y72" s="181">
        <v>400</v>
      </c>
      <c r="Z72" s="78"/>
      <c r="AA72" s="78"/>
      <c r="AB72" s="80"/>
      <c r="AC72" s="78"/>
      <c r="AD72" s="78"/>
      <c r="AE72" s="181">
        <v>1200</v>
      </c>
      <c r="AF72" s="267" t="s">
        <v>947</v>
      </c>
      <c r="AG72" s="79" t="s">
        <v>489</v>
      </c>
      <c r="AH72" s="117" t="s">
        <v>95</v>
      </c>
      <c r="AI72" s="272">
        <v>310600000</v>
      </c>
      <c r="AJ72" s="78" t="s">
        <v>481</v>
      </c>
    </row>
    <row r="73" spans="1:36" s="123" customFormat="1" ht="63.95" customHeight="1" x14ac:dyDescent="0.25">
      <c r="A73" s="82" t="s">
        <v>375</v>
      </c>
      <c r="B73" s="82" t="s">
        <v>50</v>
      </c>
      <c r="C73" s="82" t="s">
        <v>84</v>
      </c>
      <c r="D73" s="57" t="s">
        <v>129</v>
      </c>
      <c r="E73" s="57" t="s">
        <v>130</v>
      </c>
      <c r="F73" s="82" t="s">
        <v>121</v>
      </c>
      <c r="G73" s="81" t="s">
        <v>55</v>
      </c>
      <c r="H73" s="82" t="s">
        <v>513</v>
      </c>
      <c r="I73" s="82" t="s">
        <v>492</v>
      </c>
      <c r="J73" s="82" t="s">
        <v>124</v>
      </c>
      <c r="K73" s="82" t="s">
        <v>1055</v>
      </c>
      <c r="L73" s="57" t="s">
        <v>499</v>
      </c>
      <c r="M73" s="82" t="s">
        <v>1056</v>
      </c>
      <c r="N73" s="82" t="s">
        <v>1057</v>
      </c>
      <c r="O73" s="82" t="s">
        <v>83</v>
      </c>
      <c r="P73" s="273" t="s">
        <v>64</v>
      </c>
      <c r="Q73" s="273" t="s">
        <v>65</v>
      </c>
      <c r="R73" s="274">
        <v>0.97</v>
      </c>
      <c r="S73" s="274">
        <v>0.98</v>
      </c>
      <c r="T73" s="273" t="s">
        <v>267</v>
      </c>
      <c r="U73" s="274">
        <v>0.98</v>
      </c>
      <c r="V73" s="274"/>
      <c r="W73" s="273" t="s">
        <v>267</v>
      </c>
      <c r="X73" s="274">
        <v>0.98</v>
      </c>
      <c r="Y73" s="274"/>
      <c r="Z73" s="273" t="s">
        <v>267</v>
      </c>
      <c r="AA73" s="274">
        <v>0.98</v>
      </c>
      <c r="AB73" s="274"/>
      <c r="AC73" s="273" t="s">
        <v>267</v>
      </c>
      <c r="AD73" s="274">
        <v>0.98</v>
      </c>
      <c r="AE73" s="274"/>
      <c r="AF73" s="268" t="s">
        <v>1058</v>
      </c>
      <c r="AG73" s="81" t="s">
        <v>507</v>
      </c>
      <c r="AH73" s="268" t="s">
        <v>508</v>
      </c>
      <c r="AI73" s="258">
        <v>200834837</v>
      </c>
      <c r="AJ73" s="57" t="s">
        <v>497</v>
      </c>
    </row>
    <row r="74" spans="1:36" s="123" customFormat="1" ht="114.6" customHeight="1" x14ac:dyDescent="0.25">
      <c r="A74" s="56" t="s">
        <v>375</v>
      </c>
      <c r="B74" s="56" t="s">
        <v>50</v>
      </c>
      <c r="C74" s="56" t="s">
        <v>84</v>
      </c>
      <c r="D74" s="73" t="s">
        <v>129</v>
      </c>
      <c r="E74" s="73" t="s">
        <v>130</v>
      </c>
      <c r="F74" s="56" t="s">
        <v>121</v>
      </c>
      <c r="G74" s="72" t="s">
        <v>55</v>
      </c>
      <c r="H74" s="56" t="s">
        <v>513</v>
      </c>
      <c r="I74" s="56" t="s">
        <v>492</v>
      </c>
      <c r="J74" s="56" t="s">
        <v>124</v>
      </c>
      <c r="K74" s="56" t="s">
        <v>509</v>
      </c>
      <c r="L74" s="85" t="s">
        <v>1059</v>
      </c>
      <c r="M74" s="105" t="s">
        <v>510</v>
      </c>
      <c r="N74" s="105" t="s">
        <v>511</v>
      </c>
      <c r="O74" s="56" t="s">
        <v>83</v>
      </c>
      <c r="P74" s="85" t="s">
        <v>64</v>
      </c>
      <c r="Q74" s="85" t="s">
        <v>154</v>
      </c>
      <c r="R74" s="56">
        <v>0</v>
      </c>
      <c r="S74" s="105">
        <v>0.95</v>
      </c>
      <c r="T74" s="56"/>
      <c r="U74" s="56"/>
      <c r="V74" s="105"/>
      <c r="W74" s="56"/>
      <c r="X74" s="56"/>
      <c r="Y74" s="105"/>
      <c r="Z74" s="56"/>
      <c r="AA74" s="56"/>
      <c r="AB74" s="56"/>
      <c r="AC74" s="105">
        <v>0.3</v>
      </c>
      <c r="AD74" s="56"/>
      <c r="AE74" s="105">
        <v>1</v>
      </c>
      <c r="AF74" s="73" t="s">
        <v>66</v>
      </c>
      <c r="AG74" s="73" t="s">
        <v>66</v>
      </c>
      <c r="AH74" s="73" t="s">
        <v>66</v>
      </c>
      <c r="AI74" s="73" t="s">
        <v>66</v>
      </c>
      <c r="AJ74" s="73" t="s">
        <v>497</v>
      </c>
    </row>
    <row r="75" spans="1:36" s="123" customFormat="1" ht="63.95" customHeight="1" x14ac:dyDescent="0.25">
      <c r="A75" s="72" t="s">
        <v>375</v>
      </c>
      <c r="B75" s="72" t="s">
        <v>50</v>
      </c>
      <c r="C75" s="72" t="s">
        <v>84</v>
      </c>
      <c r="D75" s="73" t="s">
        <v>129</v>
      </c>
      <c r="E75" s="73" t="s">
        <v>130</v>
      </c>
      <c r="F75" s="73" t="s">
        <v>121</v>
      </c>
      <c r="G75" s="72" t="s">
        <v>55</v>
      </c>
      <c r="H75" s="73" t="s">
        <v>513</v>
      </c>
      <c r="I75" s="56" t="s">
        <v>514</v>
      </c>
      <c r="J75" s="56" t="s">
        <v>124</v>
      </c>
      <c r="K75" s="56" t="s">
        <v>1060</v>
      </c>
      <c r="L75" s="73" t="s">
        <v>1061</v>
      </c>
      <c r="M75" s="56" t="s">
        <v>1062</v>
      </c>
      <c r="N75" s="56" t="s">
        <v>1063</v>
      </c>
      <c r="O75" s="73" t="s">
        <v>83</v>
      </c>
      <c r="P75" s="73" t="s">
        <v>64</v>
      </c>
      <c r="Q75" s="73" t="s">
        <v>65</v>
      </c>
      <c r="R75" s="75">
        <v>0</v>
      </c>
      <c r="S75" s="74">
        <v>0.85</v>
      </c>
      <c r="T75" s="73"/>
      <c r="U75" s="73"/>
      <c r="V75" s="74"/>
      <c r="W75" s="74">
        <v>0.1</v>
      </c>
      <c r="X75" s="73"/>
      <c r="Y75" s="76"/>
      <c r="Z75" s="74"/>
      <c r="AA75" s="74">
        <v>0.5</v>
      </c>
      <c r="AB75" s="74"/>
      <c r="AC75" s="74"/>
      <c r="AD75" s="73"/>
      <c r="AE75" s="74">
        <v>0.85</v>
      </c>
      <c r="AF75" s="73" t="s">
        <v>66</v>
      </c>
      <c r="AG75" s="73" t="s">
        <v>66</v>
      </c>
      <c r="AH75" s="73" t="s">
        <v>66</v>
      </c>
      <c r="AI75" s="73" t="s">
        <v>66</v>
      </c>
      <c r="AJ75" s="73" t="s">
        <v>497</v>
      </c>
    </row>
    <row r="76" spans="1:36" s="123" customFormat="1" ht="64.5" customHeight="1" x14ac:dyDescent="0.25">
      <c r="A76" s="72" t="s">
        <v>375</v>
      </c>
      <c r="B76" s="72" t="s">
        <v>50</v>
      </c>
      <c r="C76" s="72" t="s">
        <v>84</v>
      </c>
      <c r="D76" s="73" t="s">
        <v>52</v>
      </c>
      <c r="E76" s="73" t="s">
        <v>53</v>
      </c>
      <c r="F76" s="73" t="s">
        <v>121</v>
      </c>
      <c r="G76" s="72" t="s">
        <v>55</v>
      </c>
      <c r="H76" s="73" t="s">
        <v>513</v>
      </c>
      <c r="I76" s="56" t="s">
        <v>514</v>
      </c>
      <c r="J76" s="56" t="s">
        <v>124</v>
      </c>
      <c r="K76" s="56" t="s">
        <v>1064</v>
      </c>
      <c r="L76" s="56" t="s">
        <v>1065</v>
      </c>
      <c r="M76" s="73" t="s">
        <v>1066</v>
      </c>
      <c r="N76" s="73" t="s">
        <v>1067</v>
      </c>
      <c r="O76" s="73" t="s">
        <v>83</v>
      </c>
      <c r="P76" s="56" t="s">
        <v>64</v>
      </c>
      <c r="Q76" s="73" t="s">
        <v>154</v>
      </c>
      <c r="R76" s="73">
        <v>0</v>
      </c>
      <c r="S76" s="231">
        <v>0.8</v>
      </c>
      <c r="T76" s="85"/>
      <c r="U76" s="85"/>
      <c r="V76" s="85"/>
      <c r="W76" s="85"/>
      <c r="X76" s="85"/>
      <c r="Y76" s="85"/>
      <c r="Z76" s="85"/>
      <c r="AA76" s="85"/>
      <c r="AB76" s="231">
        <v>0.3</v>
      </c>
      <c r="AC76" s="85"/>
      <c r="AD76" s="85"/>
      <c r="AE76" s="231">
        <v>0.8</v>
      </c>
      <c r="AF76" s="73" t="s">
        <v>66</v>
      </c>
      <c r="AG76" s="73" t="s">
        <v>66</v>
      </c>
      <c r="AH76" s="73" t="s">
        <v>66</v>
      </c>
      <c r="AI76" s="73" t="s">
        <v>66</v>
      </c>
      <c r="AJ76" s="73" t="s">
        <v>497</v>
      </c>
    </row>
    <row r="77" spans="1:36" s="123" customFormat="1" ht="64.5" customHeight="1" x14ac:dyDescent="0.25">
      <c r="A77" s="113" t="s">
        <v>375</v>
      </c>
      <c r="B77" s="113" t="s">
        <v>50</v>
      </c>
      <c r="C77" s="113" t="s">
        <v>84</v>
      </c>
      <c r="D77" s="73" t="s">
        <v>52</v>
      </c>
      <c r="E77" s="73" t="s">
        <v>53</v>
      </c>
      <c r="F77" s="56" t="s">
        <v>121</v>
      </c>
      <c r="G77" s="72" t="s">
        <v>55</v>
      </c>
      <c r="H77" s="56" t="s">
        <v>122</v>
      </c>
      <c r="I77" s="56" t="s">
        <v>514</v>
      </c>
      <c r="J77" s="56" t="s">
        <v>124</v>
      </c>
      <c r="K77" s="56" t="s">
        <v>1068</v>
      </c>
      <c r="L77" s="56" t="s">
        <v>1069</v>
      </c>
      <c r="M77" s="73" t="s">
        <v>1070</v>
      </c>
      <c r="N77" s="165" t="s">
        <v>1071</v>
      </c>
      <c r="O77" s="56" t="s">
        <v>83</v>
      </c>
      <c r="P77" s="56" t="s">
        <v>64</v>
      </c>
      <c r="Q77" s="56" t="s">
        <v>110</v>
      </c>
      <c r="R77" s="73">
        <v>12</v>
      </c>
      <c r="S77" s="231">
        <v>0.9</v>
      </c>
      <c r="T77" s="110"/>
      <c r="U77" s="110"/>
      <c r="V77" s="85"/>
      <c r="W77" s="85"/>
      <c r="X77" s="231">
        <v>0.1</v>
      </c>
      <c r="Y77" s="85"/>
      <c r="Z77" s="85"/>
      <c r="AA77" s="85"/>
      <c r="AB77" s="231">
        <v>0.4</v>
      </c>
      <c r="AC77" s="85"/>
      <c r="AD77" s="85"/>
      <c r="AE77" s="231">
        <v>0.9</v>
      </c>
      <c r="AF77" s="165" t="s">
        <v>1058</v>
      </c>
      <c r="AG77" s="73" t="s">
        <v>528</v>
      </c>
      <c r="AH77" s="56" t="s">
        <v>508</v>
      </c>
      <c r="AI77" s="148">
        <v>111327115</v>
      </c>
      <c r="AJ77" s="73" t="s">
        <v>497</v>
      </c>
    </row>
    <row r="78" spans="1:36" s="123" customFormat="1" ht="64.5" customHeight="1" thickBot="1" x14ac:dyDescent="0.3">
      <c r="A78" s="201" t="s">
        <v>375</v>
      </c>
      <c r="B78" s="201" t="s">
        <v>50</v>
      </c>
      <c r="C78" s="201" t="s">
        <v>84</v>
      </c>
      <c r="D78" s="78" t="s">
        <v>52</v>
      </c>
      <c r="E78" s="78" t="s">
        <v>142</v>
      </c>
      <c r="F78" s="79" t="s">
        <v>121</v>
      </c>
      <c r="G78" s="77" t="s">
        <v>55</v>
      </c>
      <c r="H78" s="78" t="s">
        <v>513</v>
      </c>
      <c r="I78" s="79" t="s">
        <v>514</v>
      </c>
      <c r="J78" s="79" t="s">
        <v>124</v>
      </c>
      <c r="K78" s="79" t="s">
        <v>1072</v>
      </c>
      <c r="L78" s="79" t="s">
        <v>494</v>
      </c>
      <c r="M78" s="78" t="s">
        <v>1073</v>
      </c>
      <c r="N78" s="185" t="s">
        <v>1074</v>
      </c>
      <c r="O78" s="79" t="s">
        <v>83</v>
      </c>
      <c r="P78" s="79" t="s">
        <v>92</v>
      </c>
      <c r="Q78" s="79" t="s">
        <v>334</v>
      </c>
      <c r="R78" s="104">
        <v>97</v>
      </c>
      <c r="S78" s="285">
        <v>100</v>
      </c>
      <c r="T78" s="286"/>
      <c r="U78" s="286"/>
      <c r="V78" s="286"/>
      <c r="W78" s="286"/>
      <c r="X78" s="286"/>
      <c r="Y78" s="286"/>
      <c r="Z78" s="286"/>
      <c r="AA78" s="286">
        <v>100</v>
      </c>
      <c r="AB78" s="286"/>
      <c r="AC78" s="286"/>
      <c r="AD78" s="286"/>
      <c r="AE78" s="286"/>
      <c r="AF78" s="78" t="s">
        <v>66</v>
      </c>
      <c r="AG78" s="78" t="s">
        <v>66</v>
      </c>
      <c r="AH78" s="78" t="s">
        <v>66</v>
      </c>
      <c r="AI78" s="78" t="s">
        <v>66</v>
      </c>
      <c r="AJ78" s="78" t="s">
        <v>497</v>
      </c>
    </row>
    <row r="79" spans="1:36" s="123" customFormat="1" ht="102" customHeight="1" x14ac:dyDescent="0.25">
      <c r="A79" s="81" t="s">
        <v>375</v>
      </c>
      <c r="B79" s="81" t="s">
        <v>146</v>
      </c>
      <c r="C79" s="81" t="s">
        <v>84</v>
      </c>
      <c r="D79" s="57" t="s">
        <v>52</v>
      </c>
      <c r="E79" s="57" t="s">
        <v>142</v>
      </c>
      <c r="F79" s="57" t="s">
        <v>121</v>
      </c>
      <c r="G79" s="57" t="s">
        <v>76</v>
      </c>
      <c r="H79" s="57" t="s">
        <v>544</v>
      </c>
      <c r="I79" s="57" t="s">
        <v>545</v>
      </c>
      <c r="J79" s="82" t="s">
        <v>546</v>
      </c>
      <c r="K79" s="57" t="s">
        <v>547</v>
      </c>
      <c r="L79" s="57" t="s">
        <v>548</v>
      </c>
      <c r="M79" s="57" t="s">
        <v>549</v>
      </c>
      <c r="N79" s="57" t="s">
        <v>550</v>
      </c>
      <c r="O79" s="57" t="s">
        <v>63</v>
      </c>
      <c r="P79" s="57" t="s">
        <v>92</v>
      </c>
      <c r="Q79" s="57" t="s">
        <v>65</v>
      </c>
      <c r="R79" s="57">
        <v>0</v>
      </c>
      <c r="S79" s="57">
        <v>4</v>
      </c>
      <c r="T79" s="57"/>
      <c r="U79" s="57"/>
      <c r="V79" s="57"/>
      <c r="W79" s="57">
        <v>1</v>
      </c>
      <c r="X79" s="57"/>
      <c r="Y79" s="57"/>
      <c r="Z79" s="57">
        <v>1</v>
      </c>
      <c r="AA79" s="57"/>
      <c r="AB79" s="57">
        <v>1</v>
      </c>
      <c r="AC79" s="57"/>
      <c r="AD79" s="57"/>
      <c r="AE79" s="57">
        <v>1</v>
      </c>
      <c r="AF79" s="57" t="s">
        <v>66</v>
      </c>
      <c r="AG79" s="57" t="s">
        <v>66</v>
      </c>
      <c r="AH79" s="57" t="s">
        <v>66</v>
      </c>
      <c r="AI79" s="57" t="s">
        <v>66</v>
      </c>
      <c r="AJ79" s="57" t="s">
        <v>551</v>
      </c>
    </row>
    <row r="80" spans="1:36" s="123" customFormat="1" ht="97.5" customHeight="1" x14ac:dyDescent="0.25">
      <c r="A80" s="72" t="s">
        <v>375</v>
      </c>
      <c r="B80" s="72" t="s">
        <v>146</v>
      </c>
      <c r="C80" s="72" t="s">
        <v>84</v>
      </c>
      <c r="D80" s="73" t="s">
        <v>52</v>
      </c>
      <c r="E80" s="73" t="s">
        <v>142</v>
      </c>
      <c r="F80" s="73" t="s">
        <v>121</v>
      </c>
      <c r="G80" s="73" t="s">
        <v>96</v>
      </c>
      <c r="H80" s="73" t="s">
        <v>544</v>
      </c>
      <c r="I80" s="73" t="s">
        <v>545</v>
      </c>
      <c r="J80" s="56" t="s">
        <v>546</v>
      </c>
      <c r="K80" s="73" t="s">
        <v>556</v>
      </c>
      <c r="L80" s="73" t="s">
        <v>557</v>
      </c>
      <c r="M80" s="73" t="s">
        <v>558</v>
      </c>
      <c r="N80" s="73" t="s">
        <v>559</v>
      </c>
      <c r="O80" s="73" t="s">
        <v>83</v>
      </c>
      <c r="P80" s="73" t="s">
        <v>92</v>
      </c>
      <c r="Q80" s="73" t="s">
        <v>110</v>
      </c>
      <c r="R80" s="73">
        <v>1</v>
      </c>
      <c r="S80" s="73" t="s">
        <v>560</v>
      </c>
      <c r="T80" s="73"/>
      <c r="U80" s="73"/>
      <c r="V80" s="73"/>
      <c r="W80" s="46">
        <v>1</v>
      </c>
      <c r="X80" s="76"/>
      <c r="Y80" s="73"/>
      <c r="Z80" s="73"/>
      <c r="AA80" s="46">
        <v>1</v>
      </c>
      <c r="AB80" s="76"/>
      <c r="AC80" s="73"/>
      <c r="AD80" s="73"/>
      <c r="AE80" s="46">
        <v>1</v>
      </c>
      <c r="AF80" s="73" t="s">
        <v>1075</v>
      </c>
      <c r="AG80" s="56" t="s">
        <v>562</v>
      </c>
      <c r="AH80" s="56" t="s">
        <v>563</v>
      </c>
      <c r="AI80" s="148">
        <v>3833335757</v>
      </c>
      <c r="AJ80" s="73" t="s">
        <v>551</v>
      </c>
    </row>
    <row r="81" spans="1:36" s="123" customFormat="1" ht="59.1" customHeight="1" thickBot="1" x14ac:dyDescent="0.3">
      <c r="A81" s="77" t="s">
        <v>375</v>
      </c>
      <c r="B81" s="77" t="s">
        <v>146</v>
      </c>
      <c r="C81" s="77" t="s">
        <v>84</v>
      </c>
      <c r="D81" s="78" t="s">
        <v>52</v>
      </c>
      <c r="E81" s="78" t="s">
        <v>130</v>
      </c>
      <c r="F81" s="78" t="s">
        <v>121</v>
      </c>
      <c r="G81" s="78" t="s">
        <v>96</v>
      </c>
      <c r="H81" s="78" t="s">
        <v>544</v>
      </c>
      <c r="I81" s="78" t="s">
        <v>545</v>
      </c>
      <c r="J81" s="79" t="s">
        <v>124</v>
      </c>
      <c r="K81" s="78" t="s">
        <v>564</v>
      </c>
      <c r="L81" s="78" t="s">
        <v>565</v>
      </c>
      <c r="M81" s="78" t="s">
        <v>566</v>
      </c>
      <c r="N81" s="78" t="s">
        <v>567</v>
      </c>
      <c r="O81" s="78" t="s">
        <v>83</v>
      </c>
      <c r="P81" s="78" t="s">
        <v>92</v>
      </c>
      <c r="Q81" s="78" t="s">
        <v>334</v>
      </c>
      <c r="R81" s="104">
        <v>1</v>
      </c>
      <c r="S81" s="104">
        <v>1</v>
      </c>
      <c r="T81" s="78"/>
      <c r="U81" s="78"/>
      <c r="V81" s="80"/>
      <c r="W81" s="78"/>
      <c r="X81" s="78"/>
      <c r="Y81" s="80"/>
      <c r="Z81" s="78"/>
      <c r="AA81" s="78"/>
      <c r="AB81" s="78">
        <v>1</v>
      </c>
      <c r="AC81" s="78"/>
      <c r="AD81" s="78"/>
      <c r="AE81" s="80"/>
      <c r="AF81" s="78" t="s">
        <v>1075</v>
      </c>
      <c r="AG81" s="78" t="s">
        <v>568</v>
      </c>
      <c r="AH81" s="79" t="s">
        <v>563</v>
      </c>
      <c r="AI81" s="152">
        <v>121906820</v>
      </c>
      <c r="AJ81" s="78" t="s">
        <v>551</v>
      </c>
    </row>
    <row r="82" spans="1:36" s="123" customFormat="1" ht="69.599999999999994" customHeight="1" x14ac:dyDescent="0.25">
      <c r="A82" s="81" t="s">
        <v>375</v>
      </c>
      <c r="B82" s="81" t="s">
        <v>50</v>
      </c>
      <c r="C82" s="81" t="s">
        <v>84</v>
      </c>
      <c r="D82" s="57" t="s">
        <v>529</v>
      </c>
      <c r="E82" s="57" t="s">
        <v>530</v>
      </c>
      <c r="F82" s="57" t="s">
        <v>121</v>
      </c>
      <c r="G82" s="81" t="s">
        <v>55</v>
      </c>
      <c r="H82" s="57" t="s">
        <v>569</v>
      </c>
      <c r="I82" s="111" t="s">
        <v>570</v>
      </c>
      <c r="J82" s="82" t="s">
        <v>124</v>
      </c>
      <c r="K82" s="111" t="s">
        <v>571</v>
      </c>
      <c r="L82" s="57" t="s">
        <v>572</v>
      </c>
      <c r="M82" s="57" t="s">
        <v>573</v>
      </c>
      <c r="N82" s="57" t="s">
        <v>574</v>
      </c>
      <c r="O82" s="57" t="s">
        <v>63</v>
      </c>
      <c r="P82" s="57" t="s">
        <v>92</v>
      </c>
      <c r="Q82" s="57" t="s">
        <v>154</v>
      </c>
      <c r="R82" s="84">
        <v>7</v>
      </c>
      <c r="S82" s="57">
        <v>6</v>
      </c>
      <c r="T82" s="57"/>
      <c r="U82" s="57"/>
      <c r="V82" s="57"/>
      <c r="W82" s="57"/>
      <c r="X82" s="57"/>
      <c r="Y82" s="68">
        <v>4</v>
      </c>
      <c r="Z82" s="57"/>
      <c r="AA82" s="57"/>
      <c r="AB82" s="57"/>
      <c r="AC82" s="57"/>
      <c r="AD82" s="57"/>
      <c r="AE82" s="84">
        <v>2</v>
      </c>
      <c r="AF82" s="57" t="s">
        <v>66</v>
      </c>
      <c r="AG82" s="57" t="s">
        <v>66</v>
      </c>
      <c r="AH82" s="57" t="s">
        <v>66</v>
      </c>
      <c r="AI82" s="57" t="s">
        <v>66</v>
      </c>
      <c r="AJ82" s="57" t="s">
        <v>575</v>
      </c>
    </row>
    <row r="83" spans="1:36" s="123" customFormat="1" ht="69.599999999999994" customHeight="1" thickBot="1" x14ac:dyDescent="0.3">
      <c r="A83" s="77" t="s">
        <v>375</v>
      </c>
      <c r="B83" s="77" t="s">
        <v>50</v>
      </c>
      <c r="C83" s="77" t="s">
        <v>84</v>
      </c>
      <c r="D83" s="78" t="s">
        <v>529</v>
      </c>
      <c r="E83" s="78" t="s">
        <v>530</v>
      </c>
      <c r="F83" s="78" t="s">
        <v>121</v>
      </c>
      <c r="G83" s="77" t="s">
        <v>55</v>
      </c>
      <c r="H83" s="78" t="s">
        <v>569</v>
      </c>
      <c r="I83" s="112" t="s">
        <v>570</v>
      </c>
      <c r="J83" s="79" t="s">
        <v>124</v>
      </c>
      <c r="K83" s="112" t="s">
        <v>580</v>
      </c>
      <c r="L83" s="78" t="s">
        <v>581</v>
      </c>
      <c r="M83" s="78" t="s">
        <v>582</v>
      </c>
      <c r="N83" s="78" t="s">
        <v>583</v>
      </c>
      <c r="O83" s="78" t="s">
        <v>63</v>
      </c>
      <c r="P83" s="78" t="s">
        <v>92</v>
      </c>
      <c r="Q83" s="78" t="s">
        <v>65</v>
      </c>
      <c r="R83" s="104">
        <v>49</v>
      </c>
      <c r="S83" s="104">
        <v>54</v>
      </c>
      <c r="T83" s="78"/>
      <c r="U83" s="78"/>
      <c r="V83" s="78">
        <v>15</v>
      </c>
      <c r="W83" s="80"/>
      <c r="X83" s="78"/>
      <c r="Y83" s="78">
        <v>13</v>
      </c>
      <c r="Z83" s="78"/>
      <c r="AA83" s="80"/>
      <c r="AB83" s="78">
        <v>13</v>
      </c>
      <c r="AC83" s="78"/>
      <c r="AD83" s="78"/>
      <c r="AE83" s="104">
        <v>13</v>
      </c>
      <c r="AF83" s="78" t="s">
        <v>66</v>
      </c>
      <c r="AG83" s="78" t="s">
        <v>66</v>
      </c>
      <c r="AH83" s="78" t="s">
        <v>66</v>
      </c>
      <c r="AI83" s="78" t="s">
        <v>66</v>
      </c>
      <c r="AJ83" s="78" t="s">
        <v>575</v>
      </c>
    </row>
    <row r="84" spans="1:36" s="123" customFormat="1" ht="117" customHeight="1" x14ac:dyDescent="0.25">
      <c r="A84" s="81" t="s">
        <v>584</v>
      </c>
      <c r="B84" s="81" t="s">
        <v>146</v>
      </c>
      <c r="C84" s="81" t="s">
        <v>84</v>
      </c>
      <c r="D84" s="81" t="s">
        <v>52</v>
      </c>
      <c r="E84" s="81" t="s">
        <v>585</v>
      </c>
      <c r="F84" s="81" t="s">
        <v>121</v>
      </c>
      <c r="G84" s="81" t="s">
        <v>55</v>
      </c>
      <c r="H84" s="81" t="s">
        <v>544</v>
      </c>
      <c r="I84" s="81" t="s">
        <v>586</v>
      </c>
      <c r="J84" s="81" t="s">
        <v>1076</v>
      </c>
      <c r="K84" s="57" t="s">
        <v>588</v>
      </c>
      <c r="L84" s="276" t="s">
        <v>589</v>
      </c>
      <c r="M84" s="57" t="s">
        <v>590</v>
      </c>
      <c r="N84" s="57" t="s">
        <v>591</v>
      </c>
      <c r="O84" s="81" t="s">
        <v>83</v>
      </c>
      <c r="P84" s="81" t="s">
        <v>64</v>
      </c>
      <c r="Q84" s="81" t="s">
        <v>65</v>
      </c>
      <c r="R84" s="186">
        <v>0.08</v>
      </c>
      <c r="S84" s="338" t="s">
        <v>1077</v>
      </c>
      <c r="T84" s="82"/>
      <c r="U84" s="82"/>
      <c r="V84" s="338" t="s">
        <v>1078</v>
      </c>
      <c r="W84" s="297"/>
      <c r="X84" s="57"/>
      <c r="Y84" s="338" t="s">
        <v>1079</v>
      </c>
      <c r="Z84" s="297"/>
      <c r="AA84" s="297"/>
      <c r="AB84" s="338" t="s">
        <v>1080</v>
      </c>
      <c r="AC84" s="57"/>
      <c r="AD84" s="57"/>
      <c r="AE84" s="338" t="s">
        <v>783</v>
      </c>
      <c r="AF84" s="81" t="s">
        <v>592</v>
      </c>
      <c r="AG84" s="57" t="s">
        <v>593</v>
      </c>
      <c r="AH84" s="57" t="s">
        <v>594</v>
      </c>
      <c r="AI84" s="260">
        <v>173404596</v>
      </c>
      <c r="AJ84" s="81" t="s">
        <v>595</v>
      </c>
    </row>
    <row r="85" spans="1:36" s="123" customFormat="1" ht="117" customHeight="1" x14ac:dyDescent="0.25">
      <c r="A85" s="72" t="s">
        <v>584</v>
      </c>
      <c r="B85" s="72" t="s">
        <v>146</v>
      </c>
      <c r="C85" s="72" t="s">
        <v>84</v>
      </c>
      <c r="D85" s="72" t="s">
        <v>52</v>
      </c>
      <c r="E85" s="72" t="s">
        <v>585</v>
      </c>
      <c r="F85" s="72" t="s">
        <v>121</v>
      </c>
      <c r="G85" s="72" t="s">
        <v>55</v>
      </c>
      <c r="H85" s="72" t="s">
        <v>544</v>
      </c>
      <c r="I85" s="72" t="s">
        <v>586</v>
      </c>
      <c r="J85" s="72" t="s">
        <v>1076</v>
      </c>
      <c r="K85" s="73" t="s">
        <v>588</v>
      </c>
      <c r="L85" s="140" t="s">
        <v>589</v>
      </c>
      <c r="M85" s="73" t="s">
        <v>590</v>
      </c>
      <c r="N85" s="73" t="s">
        <v>591</v>
      </c>
      <c r="O85" s="72" t="s">
        <v>83</v>
      </c>
      <c r="P85" s="72" t="s">
        <v>64</v>
      </c>
      <c r="Q85" s="72" t="s">
        <v>65</v>
      </c>
      <c r="R85" s="129">
        <v>0.08</v>
      </c>
      <c r="S85" s="331"/>
      <c r="T85" s="56"/>
      <c r="U85" s="56"/>
      <c r="V85" s="331"/>
      <c r="W85" s="76"/>
      <c r="X85" s="73"/>
      <c r="Y85" s="331"/>
      <c r="Z85" s="76"/>
      <c r="AA85" s="76"/>
      <c r="AB85" s="331"/>
      <c r="AC85" s="73"/>
      <c r="AD85" s="73"/>
      <c r="AE85" s="331"/>
      <c r="AF85" s="72" t="s">
        <v>592</v>
      </c>
      <c r="AG85" s="73" t="s">
        <v>596</v>
      </c>
      <c r="AH85" s="73" t="s">
        <v>594</v>
      </c>
      <c r="AI85" s="135">
        <v>198756133</v>
      </c>
      <c r="AJ85" s="72"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1"/>
      <c r="T86" s="56"/>
      <c r="U86" s="56"/>
      <c r="V86" s="331"/>
      <c r="W86" s="76"/>
      <c r="X86" s="73"/>
      <c r="Y86" s="331"/>
      <c r="Z86" s="76"/>
      <c r="AA86" s="76"/>
      <c r="AB86" s="331"/>
      <c r="AC86" s="73"/>
      <c r="AD86" s="73"/>
      <c r="AE86" s="331"/>
      <c r="AF86" s="72" t="s">
        <v>592</v>
      </c>
      <c r="AG86" s="73" t="s">
        <v>597</v>
      </c>
      <c r="AH86" s="73" t="s">
        <v>594</v>
      </c>
      <c r="AI86" s="135">
        <v>207724183</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1"/>
      <c r="T87" s="56"/>
      <c r="U87" s="56"/>
      <c r="V87" s="331"/>
      <c r="W87" s="76"/>
      <c r="X87" s="73"/>
      <c r="Y87" s="331"/>
      <c r="Z87" s="76"/>
      <c r="AA87" s="76"/>
      <c r="AB87" s="331"/>
      <c r="AC87" s="73"/>
      <c r="AD87" s="73"/>
      <c r="AE87" s="331"/>
      <c r="AF87" s="72" t="s">
        <v>592</v>
      </c>
      <c r="AG87" s="73" t="s">
        <v>598</v>
      </c>
      <c r="AH87" s="73" t="s">
        <v>594</v>
      </c>
      <c r="AI87" s="135">
        <v>13459442697</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1"/>
      <c r="T88" s="56"/>
      <c r="U88" s="56"/>
      <c r="V88" s="331"/>
      <c r="W88" s="76"/>
      <c r="X88" s="73"/>
      <c r="Y88" s="331"/>
      <c r="Z88" s="76"/>
      <c r="AA88" s="76"/>
      <c r="AB88" s="331"/>
      <c r="AC88" s="73"/>
      <c r="AD88" s="73"/>
      <c r="AE88" s="331"/>
      <c r="AF88" s="72" t="s">
        <v>592</v>
      </c>
      <c r="AG88" s="73" t="s">
        <v>599</v>
      </c>
      <c r="AH88" s="73" t="s">
        <v>594</v>
      </c>
      <c r="AI88" s="135">
        <v>9479315744</v>
      </c>
      <c r="AJ88" s="72" t="s">
        <v>595</v>
      </c>
    </row>
    <row r="89" spans="1:36" s="123" customFormat="1" ht="117.6"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1"/>
      <c r="T89" s="56"/>
      <c r="U89" s="56"/>
      <c r="V89" s="331"/>
      <c r="W89" s="76"/>
      <c r="X89" s="73"/>
      <c r="Y89" s="331"/>
      <c r="Z89" s="76"/>
      <c r="AA89" s="76"/>
      <c r="AB89" s="331"/>
      <c r="AC89" s="73"/>
      <c r="AD89" s="73"/>
      <c r="AE89" s="331"/>
      <c r="AF89" s="72" t="s">
        <v>592</v>
      </c>
      <c r="AG89" s="73" t="s">
        <v>600</v>
      </c>
      <c r="AH89" s="73" t="s">
        <v>594</v>
      </c>
      <c r="AI89" s="287">
        <v>617874953</v>
      </c>
      <c r="AJ89" s="72" t="s">
        <v>595</v>
      </c>
    </row>
    <row r="90" spans="1:36" s="123" customFormat="1" ht="117.6" customHeight="1" x14ac:dyDescent="0.25">
      <c r="A90" s="72" t="s">
        <v>584</v>
      </c>
      <c r="B90" s="72" t="s">
        <v>146</v>
      </c>
      <c r="C90" s="72" t="s">
        <v>84</v>
      </c>
      <c r="D90" s="72" t="s">
        <v>52</v>
      </c>
      <c r="E90" s="72" t="s">
        <v>601</v>
      </c>
      <c r="F90" s="72" t="s">
        <v>121</v>
      </c>
      <c r="G90" s="72" t="s">
        <v>55</v>
      </c>
      <c r="H90" s="72" t="s">
        <v>544</v>
      </c>
      <c r="I90" s="72" t="s">
        <v>586</v>
      </c>
      <c r="J90" s="72" t="s">
        <v>1076</v>
      </c>
      <c r="K90" s="73" t="s">
        <v>588</v>
      </c>
      <c r="L90" s="140" t="s">
        <v>602</v>
      </c>
      <c r="M90" s="73" t="s">
        <v>603</v>
      </c>
      <c r="N90" s="73" t="s">
        <v>604</v>
      </c>
      <c r="O90" s="72" t="s">
        <v>83</v>
      </c>
      <c r="P90" s="72" t="s">
        <v>64</v>
      </c>
      <c r="Q90" s="72" t="s">
        <v>65</v>
      </c>
      <c r="R90" s="129">
        <v>1</v>
      </c>
      <c r="S90" s="129" t="s">
        <v>764</v>
      </c>
      <c r="T90" s="165"/>
      <c r="U90" s="165"/>
      <c r="V90" s="129" t="s">
        <v>1081</v>
      </c>
      <c r="W90" s="198"/>
      <c r="X90" s="72"/>
      <c r="Y90" s="129" t="s">
        <v>1082</v>
      </c>
      <c r="Z90" s="198"/>
      <c r="AA90" s="198"/>
      <c r="AB90" s="129" t="s">
        <v>1083</v>
      </c>
      <c r="AC90" s="72"/>
      <c r="AD90" s="72"/>
      <c r="AE90" s="129" t="s">
        <v>764</v>
      </c>
      <c r="AF90" s="72" t="s">
        <v>592</v>
      </c>
      <c r="AG90" s="73" t="s">
        <v>605</v>
      </c>
      <c r="AH90" s="73" t="s">
        <v>594</v>
      </c>
      <c r="AI90" s="135">
        <v>3605982236</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606</v>
      </c>
      <c r="M91" s="73" t="s">
        <v>607</v>
      </c>
      <c r="N91" s="73" t="s">
        <v>608</v>
      </c>
      <c r="O91" s="72" t="s">
        <v>83</v>
      </c>
      <c r="P91" s="72" t="s">
        <v>64</v>
      </c>
      <c r="Q91" s="72" t="s">
        <v>65</v>
      </c>
      <c r="R91" s="129">
        <v>1</v>
      </c>
      <c r="S91" s="129" t="s">
        <v>790</v>
      </c>
      <c r="T91" s="165"/>
      <c r="U91" s="165"/>
      <c r="V91" s="129" t="s">
        <v>1084</v>
      </c>
      <c r="W91" s="198"/>
      <c r="X91" s="72"/>
      <c r="Y91" s="129" t="s">
        <v>1085</v>
      </c>
      <c r="Z91" s="198"/>
      <c r="AA91" s="198"/>
      <c r="AB91" s="129" t="s">
        <v>1086</v>
      </c>
      <c r="AC91" s="72"/>
      <c r="AD91" s="72"/>
      <c r="AE91" s="129" t="s">
        <v>765</v>
      </c>
      <c r="AF91" s="72" t="s">
        <v>592</v>
      </c>
      <c r="AG91" s="73" t="s">
        <v>609</v>
      </c>
      <c r="AH91" s="73" t="s">
        <v>594</v>
      </c>
      <c r="AI91" s="135">
        <v>623499458</v>
      </c>
      <c r="AJ91" s="72" t="s">
        <v>595</v>
      </c>
    </row>
    <row r="92" spans="1:36" s="123" customFormat="1" ht="117.6" customHeight="1" x14ac:dyDescent="0.25">
      <c r="A92" s="72" t="s">
        <v>584</v>
      </c>
      <c r="B92" s="72" t="s">
        <v>146</v>
      </c>
      <c r="C92" s="72" t="s">
        <v>84</v>
      </c>
      <c r="D92" s="72" t="s">
        <v>610</v>
      </c>
      <c r="E92" s="72" t="s">
        <v>611</v>
      </c>
      <c r="F92" s="72" t="s">
        <v>121</v>
      </c>
      <c r="G92" s="72" t="s">
        <v>55</v>
      </c>
      <c r="H92" s="72" t="s">
        <v>122</v>
      </c>
      <c r="I92" s="72" t="s">
        <v>612</v>
      </c>
      <c r="J92" s="72" t="s">
        <v>613</v>
      </c>
      <c r="K92" s="73" t="s">
        <v>614</v>
      </c>
      <c r="L92" s="56" t="s">
        <v>1087</v>
      </c>
      <c r="M92" s="73" t="s">
        <v>616</v>
      </c>
      <c r="N92" s="72" t="s">
        <v>617</v>
      </c>
      <c r="O92" s="72" t="s">
        <v>83</v>
      </c>
      <c r="P92" s="72" t="s">
        <v>64</v>
      </c>
      <c r="Q92" s="72" t="s">
        <v>65</v>
      </c>
      <c r="R92" s="129">
        <v>0.1</v>
      </c>
      <c r="S92" s="129">
        <v>1</v>
      </c>
      <c r="T92" s="72"/>
      <c r="U92" s="72"/>
      <c r="V92" s="129">
        <v>0.15</v>
      </c>
      <c r="W92" s="198"/>
      <c r="X92" s="72"/>
      <c r="Y92" s="129">
        <v>0.5</v>
      </c>
      <c r="Z92" s="198"/>
      <c r="AA92" s="198"/>
      <c r="AB92" s="129">
        <v>0.75</v>
      </c>
      <c r="AC92" s="72"/>
      <c r="AD92" s="72"/>
      <c r="AE92" s="129">
        <v>1</v>
      </c>
      <c r="AF92" s="165" t="s">
        <v>1058</v>
      </c>
      <c r="AG92" s="72" t="s">
        <v>619</v>
      </c>
      <c r="AH92" s="72" t="s">
        <v>508</v>
      </c>
      <c r="AI92" s="148">
        <v>218990000</v>
      </c>
      <c r="AJ92" s="72" t="s">
        <v>595</v>
      </c>
    </row>
    <row r="93" spans="1:36" s="123" customFormat="1" ht="75.599999999999994" customHeight="1" x14ac:dyDescent="0.25">
      <c r="A93" s="113" t="s">
        <v>584</v>
      </c>
      <c r="B93" s="113" t="s">
        <v>146</v>
      </c>
      <c r="C93" s="113" t="s">
        <v>84</v>
      </c>
      <c r="D93" s="56" t="s">
        <v>610</v>
      </c>
      <c r="E93" s="56" t="s">
        <v>611</v>
      </c>
      <c r="F93" s="56" t="s">
        <v>121</v>
      </c>
      <c r="G93" s="72" t="s">
        <v>55</v>
      </c>
      <c r="H93" s="56" t="s">
        <v>122</v>
      </c>
      <c r="I93" s="56" t="s">
        <v>612</v>
      </c>
      <c r="J93" s="56" t="s">
        <v>613</v>
      </c>
      <c r="K93" s="56" t="s">
        <v>1088</v>
      </c>
      <c r="L93" s="56" t="s">
        <v>1089</v>
      </c>
      <c r="M93" s="73" t="s">
        <v>621</v>
      </c>
      <c r="N93" s="73" t="s">
        <v>622</v>
      </c>
      <c r="O93" s="56" t="s">
        <v>63</v>
      </c>
      <c r="P93" s="56" t="s">
        <v>92</v>
      </c>
      <c r="Q93" s="56" t="s">
        <v>154</v>
      </c>
      <c r="R93" s="105">
        <v>0</v>
      </c>
      <c r="S93" s="73">
        <v>1</v>
      </c>
      <c r="T93" s="56"/>
      <c r="U93" s="56"/>
      <c r="V93" s="73">
        <v>0.5</v>
      </c>
      <c r="W93" s="85"/>
      <c r="X93" s="56"/>
      <c r="Y93" s="73">
        <v>1</v>
      </c>
      <c r="Z93" s="85"/>
      <c r="AA93" s="85"/>
      <c r="AB93" s="105"/>
      <c r="AC93" s="56"/>
      <c r="AD93" s="56"/>
      <c r="AE93" s="105"/>
      <c r="AF93" s="73" t="s">
        <v>66</v>
      </c>
      <c r="AG93" s="73" t="s">
        <v>66</v>
      </c>
      <c r="AH93" s="73" t="s">
        <v>66</v>
      </c>
      <c r="AI93" s="73" t="s">
        <v>66</v>
      </c>
      <c r="AJ93" s="73"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623</v>
      </c>
      <c r="L94" s="73" t="s">
        <v>1090</v>
      </c>
      <c r="M94" s="73" t="s">
        <v>624</v>
      </c>
      <c r="N94" s="73" t="s">
        <v>625</v>
      </c>
      <c r="O94" s="56" t="s">
        <v>83</v>
      </c>
      <c r="P94" s="73" t="s">
        <v>64</v>
      </c>
      <c r="Q94" s="56" t="s">
        <v>154</v>
      </c>
      <c r="R94" s="73">
        <v>0</v>
      </c>
      <c r="S94" s="129">
        <v>1</v>
      </c>
      <c r="T94" s="56" t="s">
        <v>267</v>
      </c>
      <c r="U94" s="56" t="s">
        <v>267</v>
      </c>
      <c r="V94" s="56" t="s">
        <v>267</v>
      </c>
      <c r="W94" s="56" t="s">
        <v>267</v>
      </c>
      <c r="X94" s="56" t="s">
        <v>267</v>
      </c>
      <c r="Y94" s="56" t="s">
        <v>267</v>
      </c>
      <c r="Z94" s="56" t="s">
        <v>267</v>
      </c>
      <c r="AA94" s="56" t="s">
        <v>267</v>
      </c>
      <c r="AB94" s="105">
        <v>0.5</v>
      </c>
      <c r="AC94" s="56" t="s">
        <v>267</v>
      </c>
      <c r="AD94" s="56" t="s">
        <v>267</v>
      </c>
      <c r="AE94" s="105">
        <v>1</v>
      </c>
      <c r="AF94" s="73" t="s">
        <v>66</v>
      </c>
      <c r="AG94" s="73" t="s">
        <v>66</v>
      </c>
      <c r="AH94" s="73" t="s">
        <v>66</v>
      </c>
      <c r="AI94" s="73" t="s">
        <v>66</v>
      </c>
      <c r="AJ94" s="56" t="s">
        <v>595</v>
      </c>
    </row>
    <row r="95" spans="1:36" s="123" customFormat="1" ht="75.599999999999994" customHeight="1" x14ac:dyDescent="0.25">
      <c r="A95" s="72" t="s">
        <v>584</v>
      </c>
      <c r="B95" s="72" t="s">
        <v>146</v>
      </c>
      <c r="C95" s="113" t="s">
        <v>84</v>
      </c>
      <c r="D95" s="73" t="s">
        <v>52</v>
      </c>
      <c r="E95" s="73" t="s">
        <v>626</v>
      </c>
      <c r="F95" s="56" t="s">
        <v>121</v>
      </c>
      <c r="G95" s="72" t="s">
        <v>76</v>
      </c>
      <c r="H95" s="73" t="s">
        <v>544</v>
      </c>
      <c r="I95" s="73" t="s">
        <v>255</v>
      </c>
      <c r="J95" s="56" t="s">
        <v>124</v>
      </c>
      <c r="K95" s="73" t="s">
        <v>627</v>
      </c>
      <c r="L95" s="73" t="s">
        <v>1091</v>
      </c>
      <c r="M95" s="73" t="s">
        <v>628</v>
      </c>
      <c r="N95" s="73" t="s">
        <v>629</v>
      </c>
      <c r="O95" s="73" t="s">
        <v>63</v>
      </c>
      <c r="P95" s="73" t="s">
        <v>92</v>
      </c>
      <c r="Q95" s="73" t="s">
        <v>154</v>
      </c>
      <c r="R95" s="60">
        <v>0</v>
      </c>
      <c r="S95" s="326">
        <v>1</v>
      </c>
      <c r="T95" s="73"/>
      <c r="U95" s="73"/>
      <c r="V95" s="73"/>
      <c r="W95" s="73"/>
      <c r="X95" s="73"/>
      <c r="Y95" s="73"/>
      <c r="Z95" s="327">
        <v>0.5</v>
      </c>
      <c r="AA95" s="73"/>
      <c r="AB95" s="105"/>
      <c r="AC95" s="73"/>
      <c r="AD95" s="73"/>
      <c r="AE95" s="326">
        <v>1</v>
      </c>
      <c r="AF95" s="248" t="s">
        <v>947</v>
      </c>
      <c r="AG95" s="73" t="s">
        <v>630</v>
      </c>
      <c r="AH95" s="73" t="s">
        <v>95</v>
      </c>
      <c r="AI95" s="148">
        <v>434846424</v>
      </c>
      <c r="AJ95" s="73"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c r="T96" s="73"/>
      <c r="U96" s="73"/>
      <c r="V96" s="73"/>
      <c r="W96" s="74"/>
      <c r="X96" s="73"/>
      <c r="Y96" s="73"/>
      <c r="Z96" s="327"/>
      <c r="AA96" s="74"/>
      <c r="AB96" s="73"/>
      <c r="AC96" s="73"/>
      <c r="AD96" s="73"/>
      <c r="AE96" s="326"/>
      <c r="AF96" s="248" t="s">
        <v>947</v>
      </c>
      <c r="AG96" s="73" t="s">
        <v>631</v>
      </c>
      <c r="AH96" s="73" t="s">
        <v>95</v>
      </c>
      <c r="AI96" s="148">
        <v>96640200</v>
      </c>
      <c r="AJ96" s="73" t="s">
        <v>595</v>
      </c>
    </row>
    <row r="97" spans="1:36" s="123" customFormat="1" ht="86.1" customHeight="1" x14ac:dyDescent="0.25">
      <c r="A97" s="72" t="s">
        <v>584</v>
      </c>
      <c r="B97" s="72" t="s">
        <v>146</v>
      </c>
      <c r="C97" s="113" t="s">
        <v>84</v>
      </c>
      <c r="D97" s="73" t="s">
        <v>490</v>
      </c>
      <c r="E97" s="73" t="s">
        <v>491</v>
      </c>
      <c r="F97" s="56" t="s">
        <v>121</v>
      </c>
      <c r="G97" s="72" t="s">
        <v>55</v>
      </c>
      <c r="H97" s="73" t="s">
        <v>544</v>
      </c>
      <c r="I97" s="73" t="s">
        <v>632</v>
      </c>
      <c r="J97" s="56" t="s">
        <v>641</v>
      </c>
      <c r="K97" s="73" t="s">
        <v>634</v>
      </c>
      <c r="L97" s="73" t="s">
        <v>1092</v>
      </c>
      <c r="M97" s="73" t="s">
        <v>635</v>
      </c>
      <c r="N97" s="73" t="s">
        <v>636</v>
      </c>
      <c r="O97" s="73" t="s">
        <v>83</v>
      </c>
      <c r="P97" s="73" t="s">
        <v>64</v>
      </c>
      <c r="Q97" s="73" t="s">
        <v>110</v>
      </c>
      <c r="R97" s="73">
        <v>0</v>
      </c>
      <c r="S97" s="46">
        <v>1</v>
      </c>
      <c r="T97" s="73"/>
      <c r="U97" s="73"/>
      <c r="V97" s="74"/>
      <c r="W97" s="74">
        <v>0.33300000000000002</v>
      </c>
      <c r="X97" s="73"/>
      <c r="Y97" s="74"/>
      <c r="Z97" s="73"/>
      <c r="AA97" s="74">
        <v>0.33</v>
      </c>
      <c r="AB97" s="74"/>
      <c r="AC97" s="73"/>
      <c r="AD97" s="73"/>
      <c r="AE97" s="74">
        <v>0.33</v>
      </c>
      <c r="AF97" s="73" t="s">
        <v>66</v>
      </c>
      <c r="AG97" s="73" t="s">
        <v>66</v>
      </c>
      <c r="AH97" s="73" t="s">
        <v>66</v>
      </c>
      <c r="AI97" s="73" t="s">
        <v>66</v>
      </c>
      <c r="AJ97" s="73" t="s">
        <v>595</v>
      </c>
    </row>
    <row r="98" spans="1:36" s="123" customFormat="1" ht="83.45" customHeight="1" x14ac:dyDescent="0.25">
      <c r="A98" s="72" t="s">
        <v>375</v>
      </c>
      <c r="B98" s="72" t="s">
        <v>146</v>
      </c>
      <c r="C98" s="72" t="s">
        <v>147</v>
      </c>
      <c r="D98" s="72" t="s">
        <v>52</v>
      </c>
      <c r="E98" s="72" t="s">
        <v>585</v>
      </c>
      <c r="F98" s="56" t="s">
        <v>121</v>
      </c>
      <c r="G98" s="72" t="s">
        <v>55</v>
      </c>
      <c r="H98" s="73" t="s">
        <v>544</v>
      </c>
      <c r="I98" s="73" t="s">
        <v>586</v>
      </c>
      <c r="J98" s="56" t="s">
        <v>641</v>
      </c>
      <c r="K98" s="73" t="s">
        <v>1147</v>
      </c>
      <c r="L98" s="73" t="s">
        <v>1094</v>
      </c>
      <c r="M98" s="73" t="s">
        <v>1148</v>
      </c>
      <c r="N98" s="73" t="s">
        <v>1149</v>
      </c>
      <c r="O98" s="73" t="s">
        <v>63</v>
      </c>
      <c r="P98" s="73" t="s">
        <v>92</v>
      </c>
      <c r="Q98" s="73" t="s">
        <v>65</v>
      </c>
      <c r="R98" s="74">
        <v>0.25</v>
      </c>
      <c r="S98" s="60">
        <v>40</v>
      </c>
      <c r="T98" s="73"/>
      <c r="U98" s="73"/>
      <c r="V98" s="60">
        <v>13</v>
      </c>
      <c r="W98" s="76"/>
      <c r="X98" s="73"/>
      <c r="Y98" s="60">
        <v>15</v>
      </c>
      <c r="Z98" s="76"/>
      <c r="AA98" s="76"/>
      <c r="AB98" s="60">
        <v>5</v>
      </c>
      <c r="AC98" s="73"/>
      <c r="AD98" s="73"/>
      <c r="AE98" s="60">
        <v>7</v>
      </c>
      <c r="AF98" s="73" t="s">
        <v>592</v>
      </c>
      <c r="AG98" s="73" t="s">
        <v>645</v>
      </c>
      <c r="AH98" s="256" t="s">
        <v>594</v>
      </c>
      <c r="AI98" s="191">
        <v>1634000000</v>
      </c>
      <c r="AJ98" s="73" t="s">
        <v>595</v>
      </c>
    </row>
    <row r="99" spans="1:36" s="123" customFormat="1" ht="83.45" customHeight="1" x14ac:dyDescent="0.25">
      <c r="A99" s="72" t="s">
        <v>584</v>
      </c>
      <c r="B99" s="72" t="s">
        <v>146</v>
      </c>
      <c r="C99" s="113" t="s">
        <v>84</v>
      </c>
      <c r="D99" s="72" t="s">
        <v>52</v>
      </c>
      <c r="E99" s="72" t="s">
        <v>585</v>
      </c>
      <c r="F99" s="56" t="s">
        <v>121</v>
      </c>
      <c r="G99" s="72" t="s">
        <v>55</v>
      </c>
      <c r="H99" s="73" t="s">
        <v>544</v>
      </c>
      <c r="I99" s="73" t="s">
        <v>646</v>
      </c>
      <c r="J99" s="56" t="s">
        <v>641</v>
      </c>
      <c r="K99" s="73" t="s">
        <v>1150</v>
      </c>
      <c r="L99" s="73" t="s">
        <v>1097</v>
      </c>
      <c r="M99" s="73" t="s">
        <v>1151</v>
      </c>
      <c r="N99" s="73" t="s">
        <v>1152</v>
      </c>
      <c r="O99" s="73" t="s">
        <v>83</v>
      </c>
      <c r="P99" s="73" t="s">
        <v>64</v>
      </c>
      <c r="Q99" s="73" t="s">
        <v>110</v>
      </c>
      <c r="R99" s="46">
        <v>1</v>
      </c>
      <c r="S99" s="46" t="s">
        <v>781</v>
      </c>
      <c r="T99" s="73"/>
      <c r="U99" s="73"/>
      <c r="V99" s="74" t="s">
        <v>1099</v>
      </c>
      <c r="W99" s="73"/>
      <c r="X99" s="73"/>
      <c r="Y99" s="129" t="s">
        <v>1100</v>
      </c>
      <c r="Z99" s="73"/>
      <c r="AA99" s="73"/>
      <c r="AB99" s="281" t="s">
        <v>1101</v>
      </c>
      <c r="AC99" s="73"/>
      <c r="AD99" s="73"/>
      <c r="AE99" s="74" t="s">
        <v>789</v>
      </c>
      <c r="AF99" s="165" t="s">
        <v>1058</v>
      </c>
      <c r="AG99" s="73" t="s">
        <v>528</v>
      </c>
      <c r="AH99" s="73" t="s">
        <v>508</v>
      </c>
      <c r="AI99" s="148">
        <v>106640000</v>
      </c>
      <c r="AJ99" s="73" t="s">
        <v>595</v>
      </c>
    </row>
    <row r="100" spans="1:36" s="123" customFormat="1" ht="98.45" customHeight="1" x14ac:dyDescent="0.25">
      <c r="A100" s="72" t="s">
        <v>584</v>
      </c>
      <c r="B100" s="72" t="s">
        <v>146</v>
      </c>
      <c r="C100" s="113" t="s">
        <v>84</v>
      </c>
      <c r="D100" s="72" t="s">
        <v>490</v>
      </c>
      <c r="E100" s="72" t="s">
        <v>491</v>
      </c>
      <c r="F100" s="56" t="s">
        <v>121</v>
      </c>
      <c r="G100" s="72" t="s">
        <v>55</v>
      </c>
      <c r="H100" s="73" t="s">
        <v>122</v>
      </c>
      <c r="I100" s="73" t="s">
        <v>646</v>
      </c>
      <c r="J100" s="56" t="s">
        <v>654</v>
      </c>
      <c r="K100" s="73" t="s">
        <v>655</v>
      </c>
      <c r="L100" s="73" t="s">
        <v>1103</v>
      </c>
      <c r="M100" s="73" t="s">
        <v>656</v>
      </c>
      <c r="N100" s="72" t="s">
        <v>657</v>
      </c>
      <c r="O100" s="73" t="s">
        <v>63</v>
      </c>
      <c r="P100" s="73" t="s">
        <v>92</v>
      </c>
      <c r="Q100" s="73" t="s">
        <v>154</v>
      </c>
      <c r="R100" s="73">
        <v>0</v>
      </c>
      <c r="S100" s="73">
        <v>4</v>
      </c>
      <c r="T100" s="56"/>
      <c r="U100" s="56"/>
      <c r="V100" s="74"/>
      <c r="W100" s="56"/>
      <c r="X100" s="56"/>
      <c r="Y100" s="74">
        <v>0.5</v>
      </c>
      <c r="Z100" s="56"/>
      <c r="AA100" s="56"/>
      <c r="AB100" s="74"/>
      <c r="AC100" s="56"/>
      <c r="AD100" s="56"/>
      <c r="AE100" s="74">
        <v>1</v>
      </c>
      <c r="AF100" s="248" t="s">
        <v>947</v>
      </c>
      <c r="AG100" s="323" t="s">
        <v>658</v>
      </c>
      <c r="AH100" s="323" t="s">
        <v>95</v>
      </c>
      <c r="AI100" s="324">
        <v>1247890430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659</v>
      </c>
      <c r="J101" s="56" t="s">
        <v>654</v>
      </c>
      <c r="K101" s="73" t="s">
        <v>660</v>
      </c>
      <c r="L101" s="76" t="s">
        <v>1104</v>
      </c>
      <c r="M101" s="73" t="s">
        <v>661</v>
      </c>
      <c r="N101" s="73" t="s">
        <v>662</v>
      </c>
      <c r="O101" s="73" t="s">
        <v>83</v>
      </c>
      <c r="P101" s="73" t="s">
        <v>64</v>
      </c>
      <c r="Q101" s="73" t="s">
        <v>65</v>
      </c>
      <c r="R101" s="73">
        <v>0</v>
      </c>
      <c r="S101" s="46" t="s">
        <v>663</v>
      </c>
      <c r="T101" s="56"/>
      <c r="U101" s="56"/>
      <c r="V101" s="74">
        <v>1</v>
      </c>
      <c r="W101" s="76"/>
      <c r="X101" s="73"/>
      <c r="Y101" s="74">
        <v>1</v>
      </c>
      <c r="Z101" s="76"/>
      <c r="AA101" s="76"/>
      <c r="AB101" s="74">
        <v>1</v>
      </c>
      <c r="AC101" s="73"/>
      <c r="AD101" s="73"/>
      <c r="AE101" s="74">
        <v>1</v>
      </c>
      <c r="AF101" s="248" t="s">
        <v>947</v>
      </c>
      <c r="AG101" s="323"/>
      <c r="AH101" s="323"/>
      <c r="AI101" s="324"/>
      <c r="AJ101" s="73" t="s">
        <v>595</v>
      </c>
    </row>
    <row r="102" spans="1:36" s="123" customFormat="1" ht="98.45" customHeight="1" thickBot="1" x14ac:dyDescent="0.3">
      <c r="A102" s="77" t="s">
        <v>584</v>
      </c>
      <c r="B102" s="77" t="s">
        <v>146</v>
      </c>
      <c r="C102" s="201" t="s">
        <v>84</v>
      </c>
      <c r="D102" s="77" t="s">
        <v>490</v>
      </c>
      <c r="E102" s="77" t="s">
        <v>491</v>
      </c>
      <c r="F102" s="79" t="s">
        <v>121</v>
      </c>
      <c r="G102" s="77" t="s">
        <v>55</v>
      </c>
      <c r="H102" s="78" t="s">
        <v>122</v>
      </c>
      <c r="I102" s="78" t="s">
        <v>659</v>
      </c>
      <c r="J102" s="79" t="s">
        <v>654</v>
      </c>
      <c r="K102" s="78" t="s">
        <v>1105</v>
      </c>
      <c r="L102" s="78" t="s">
        <v>1106</v>
      </c>
      <c r="M102" s="78" t="s">
        <v>1107</v>
      </c>
      <c r="N102" s="78" t="s">
        <v>1108</v>
      </c>
      <c r="O102" s="78" t="s">
        <v>63</v>
      </c>
      <c r="P102" s="78" t="s">
        <v>92</v>
      </c>
      <c r="Q102" s="78" t="s">
        <v>1109</v>
      </c>
      <c r="R102" s="78">
        <v>0</v>
      </c>
      <c r="S102" s="78">
        <v>6</v>
      </c>
      <c r="T102" s="79"/>
      <c r="U102" s="79"/>
      <c r="V102" s="80"/>
      <c r="W102" s="196"/>
      <c r="X102" s="78"/>
      <c r="Y102" s="78">
        <v>2</v>
      </c>
      <c r="Z102" s="78"/>
      <c r="AA102" s="78">
        <v>1</v>
      </c>
      <c r="AB102" s="78">
        <v>1</v>
      </c>
      <c r="AC102" s="78">
        <v>1</v>
      </c>
      <c r="AD102" s="78">
        <v>1</v>
      </c>
      <c r="AE102" s="78"/>
      <c r="AF102" s="267" t="s">
        <v>947</v>
      </c>
      <c r="AG102" s="335"/>
      <c r="AH102" s="335"/>
      <c r="AI102" s="332"/>
      <c r="AJ102" s="78" t="s">
        <v>595</v>
      </c>
    </row>
    <row r="103" spans="1:36" s="123" customFormat="1" ht="75.599999999999994" customHeight="1" x14ac:dyDescent="0.25">
      <c r="A103" s="81" t="s">
        <v>375</v>
      </c>
      <c r="B103" s="81" t="s">
        <v>146</v>
      </c>
      <c r="C103" s="81" t="s">
        <v>84</v>
      </c>
      <c r="D103" s="81" t="s">
        <v>52</v>
      </c>
      <c r="E103" s="81" t="s">
        <v>670</v>
      </c>
      <c r="F103" s="81" t="s">
        <v>121</v>
      </c>
      <c r="G103" s="81" t="s">
        <v>55</v>
      </c>
      <c r="H103" s="57" t="s">
        <v>671</v>
      </c>
      <c r="I103" s="57" t="s">
        <v>672</v>
      </c>
      <c r="J103" s="82" t="s">
        <v>124</v>
      </c>
      <c r="K103" s="82" t="s">
        <v>673</v>
      </c>
      <c r="L103" s="82" t="s">
        <v>674</v>
      </c>
      <c r="M103" s="82" t="s">
        <v>675</v>
      </c>
      <c r="N103" s="82" t="s">
        <v>676</v>
      </c>
      <c r="O103" s="57" t="s">
        <v>83</v>
      </c>
      <c r="P103" s="57" t="s">
        <v>64</v>
      </c>
      <c r="Q103" s="57" t="s">
        <v>154</v>
      </c>
      <c r="R103" s="83">
        <v>0</v>
      </c>
      <c r="S103" s="57" t="s">
        <v>677</v>
      </c>
      <c r="T103" s="57"/>
      <c r="U103" s="57"/>
      <c r="V103" s="57"/>
      <c r="W103" s="57"/>
      <c r="X103" s="57"/>
      <c r="Y103" s="83">
        <v>1</v>
      </c>
      <c r="Z103" s="57"/>
      <c r="AA103" s="57"/>
      <c r="AB103" s="57"/>
      <c r="AC103" s="57"/>
      <c r="AD103" s="57"/>
      <c r="AE103" s="83">
        <v>1</v>
      </c>
      <c r="AF103" s="57" t="s">
        <v>66</v>
      </c>
      <c r="AG103" s="57" t="s">
        <v>66</v>
      </c>
      <c r="AH103" s="57" t="s">
        <v>66</v>
      </c>
      <c r="AI103" s="57" t="s">
        <v>66</v>
      </c>
      <c r="AJ103" s="57" t="s">
        <v>678</v>
      </c>
    </row>
    <row r="104" spans="1:36" s="123" customFormat="1" ht="75.599999999999994" customHeight="1" x14ac:dyDescent="0.25">
      <c r="A104" s="72" t="s">
        <v>375</v>
      </c>
      <c r="B104" s="72" t="s">
        <v>146</v>
      </c>
      <c r="C104" s="72" t="s">
        <v>84</v>
      </c>
      <c r="D104" s="72" t="s">
        <v>52</v>
      </c>
      <c r="E104" s="72" t="s">
        <v>670</v>
      </c>
      <c r="F104" s="72" t="s">
        <v>121</v>
      </c>
      <c r="G104" s="72" t="s">
        <v>55</v>
      </c>
      <c r="H104" s="73" t="s">
        <v>671</v>
      </c>
      <c r="I104" s="73" t="s">
        <v>679</v>
      </c>
      <c r="J104" s="56" t="s">
        <v>124</v>
      </c>
      <c r="K104" s="56" t="s">
        <v>680</v>
      </c>
      <c r="L104" s="56" t="s">
        <v>1110</v>
      </c>
      <c r="M104" s="56" t="s">
        <v>682</v>
      </c>
      <c r="N104" s="56" t="s">
        <v>683</v>
      </c>
      <c r="O104" s="73" t="s">
        <v>83</v>
      </c>
      <c r="P104" s="73" t="s">
        <v>64</v>
      </c>
      <c r="Q104" s="73" t="s">
        <v>154</v>
      </c>
      <c r="R104" s="72" t="s">
        <v>684</v>
      </c>
      <c r="S104" s="73" t="s">
        <v>663</v>
      </c>
      <c r="T104" s="73"/>
      <c r="U104" s="73"/>
      <c r="V104" s="73"/>
      <c r="W104" s="73"/>
      <c r="X104" s="73"/>
      <c r="Y104" s="74">
        <v>1</v>
      </c>
      <c r="Z104" s="73"/>
      <c r="AA104" s="73"/>
      <c r="AB104" s="73"/>
      <c r="AC104" s="73"/>
      <c r="AD104" s="73"/>
      <c r="AE104" s="74">
        <v>1</v>
      </c>
      <c r="AF104" s="73" t="s">
        <v>66</v>
      </c>
      <c r="AG104" s="73" t="s">
        <v>66</v>
      </c>
      <c r="AH104" s="73" t="s">
        <v>66</v>
      </c>
      <c r="AI104" s="73" t="s">
        <v>66</v>
      </c>
      <c r="AJ104" s="73" t="s">
        <v>678</v>
      </c>
    </row>
    <row r="105" spans="1:36" s="123" customFormat="1" ht="85.5" customHeight="1" x14ac:dyDescent="0.25">
      <c r="A105" s="72" t="s">
        <v>375</v>
      </c>
      <c r="B105" s="72" t="s">
        <v>146</v>
      </c>
      <c r="C105" s="72" t="s">
        <v>84</v>
      </c>
      <c r="D105" s="72" t="s">
        <v>52</v>
      </c>
      <c r="E105" s="72" t="s">
        <v>670</v>
      </c>
      <c r="F105" s="72" t="s">
        <v>121</v>
      </c>
      <c r="G105" s="72" t="s">
        <v>55</v>
      </c>
      <c r="H105" s="73" t="s">
        <v>187</v>
      </c>
      <c r="I105" s="73" t="s">
        <v>679</v>
      </c>
      <c r="J105" s="56" t="s">
        <v>124</v>
      </c>
      <c r="K105" s="56" t="s">
        <v>685</v>
      </c>
      <c r="L105" s="56" t="s">
        <v>681</v>
      </c>
      <c r="M105" s="56" t="s">
        <v>687</v>
      </c>
      <c r="N105" s="56" t="s">
        <v>688</v>
      </c>
      <c r="O105" s="73" t="s">
        <v>83</v>
      </c>
      <c r="P105" s="73" t="s">
        <v>64</v>
      </c>
      <c r="Q105" s="73" t="s">
        <v>154</v>
      </c>
      <c r="R105" s="197" t="s">
        <v>689</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8.5" customHeight="1" x14ac:dyDescent="0.25">
      <c r="A106" s="72" t="s">
        <v>375</v>
      </c>
      <c r="B106" s="72" t="s">
        <v>146</v>
      </c>
      <c r="C106" s="72" t="s">
        <v>84</v>
      </c>
      <c r="D106" s="72" t="s">
        <v>52</v>
      </c>
      <c r="E106" s="72" t="s">
        <v>670</v>
      </c>
      <c r="F106" s="72" t="s">
        <v>121</v>
      </c>
      <c r="G106" s="72" t="s">
        <v>55</v>
      </c>
      <c r="H106" s="73" t="s">
        <v>187</v>
      </c>
      <c r="I106" s="73" t="s">
        <v>679</v>
      </c>
      <c r="J106" s="56" t="s">
        <v>124</v>
      </c>
      <c r="K106" s="56" t="s">
        <v>690</v>
      </c>
      <c r="L106" s="56" t="s">
        <v>686</v>
      </c>
      <c r="M106" s="56" t="s">
        <v>692</v>
      </c>
      <c r="N106" s="56" t="s">
        <v>693</v>
      </c>
      <c r="O106" s="73" t="s">
        <v>83</v>
      </c>
      <c r="P106" s="73" t="s">
        <v>64</v>
      </c>
      <c r="Q106" s="73" t="s">
        <v>154</v>
      </c>
      <c r="R106" s="72" t="s">
        <v>694</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75.599999999999994" customHeight="1" x14ac:dyDescent="0.25">
      <c r="A107" s="72" t="s">
        <v>375</v>
      </c>
      <c r="B107" s="72" t="s">
        <v>146</v>
      </c>
      <c r="C107" s="72" t="s">
        <v>84</v>
      </c>
      <c r="D107" s="72" t="s">
        <v>52</v>
      </c>
      <c r="E107" s="72" t="s">
        <v>695</v>
      </c>
      <c r="F107" s="72" t="s">
        <v>121</v>
      </c>
      <c r="G107" s="72" t="s">
        <v>55</v>
      </c>
      <c r="H107" s="73" t="s">
        <v>671</v>
      </c>
      <c r="I107" s="73" t="s">
        <v>679</v>
      </c>
      <c r="J107" s="56" t="s">
        <v>124</v>
      </c>
      <c r="K107" s="56" t="s">
        <v>696</v>
      </c>
      <c r="L107" s="56" t="s">
        <v>691</v>
      </c>
      <c r="M107" s="56" t="s">
        <v>698</v>
      </c>
      <c r="N107" s="56" t="s">
        <v>699</v>
      </c>
      <c r="O107" s="73" t="s">
        <v>83</v>
      </c>
      <c r="P107" s="73" t="s">
        <v>64</v>
      </c>
      <c r="Q107" s="73" t="s">
        <v>154</v>
      </c>
      <c r="R107" s="72" t="s">
        <v>700</v>
      </c>
      <c r="S107" s="72" t="s">
        <v>677</v>
      </c>
      <c r="T107" s="72"/>
      <c r="U107" s="72"/>
      <c r="V107" s="72"/>
      <c r="W107" s="72"/>
      <c r="X107" s="72"/>
      <c r="Y107" s="129">
        <v>1</v>
      </c>
      <c r="Z107" s="72"/>
      <c r="AA107" s="72"/>
      <c r="AB107" s="72"/>
      <c r="AC107" s="72"/>
      <c r="AD107" s="72"/>
      <c r="AE107" s="129">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702</v>
      </c>
      <c r="J108" s="56" t="s">
        <v>124</v>
      </c>
      <c r="K108" s="56" t="s">
        <v>703</v>
      </c>
      <c r="L108" s="85" t="s">
        <v>697</v>
      </c>
      <c r="M108" s="56" t="s">
        <v>705</v>
      </c>
      <c r="N108" s="56" t="s">
        <v>706</v>
      </c>
      <c r="O108" s="73" t="s">
        <v>83</v>
      </c>
      <c r="P108" s="73" t="s">
        <v>92</v>
      </c>
      <c r="Q108" s="73" t="s">
        <v>1111</v>
      </c>
      <c r="R108" s="73">
        <v>4</v>
      </c>
      <c r="S108" s="73">
        <v>4</v>
      </c>
      <c r="T108" s="73"/>
      <c r="U108" s="73">
        <v>1</v>
      </c>
      <c r="V108" s="73"/>
      <c r="W108" s="73">
        <v>1</v>
      </c>
      <c r="X108" s="73"/>
      <c r="Y108" s="73"/>
      <c r="Z108" s="73">
        <v>1</v>
      </c>
      <c r="AA108" s="73"/>
      <c r="AB108" s="73"/>
      <c r="AC108" s="73">
        <v>1</v>
      </c>
      <c r="AD108" s="73"/>
      <c r="AE108" s="73"/>
      <c r="AF108" s="73" t="s">
        <v>66</v>
      </c>
      <c r="AG108" s="73" t="s">
        <v>66</v>
      </c>
      <c r="AH108" s="73" t="s">
        <v>66</v>
      </c>
      <c r="AI108" s="73" t="s">
        <v>66</v>
      </c>
      <c r="AJ108" s="73" t="s">
        <v>678</v>
      </c>
    </row>
    <row r="109" spans="1:36" s="123" customFormat="1" ht="72.95" customHeight="1" x14ac:dyDescent="0.25">
      <c r="A109" s="72" t="s">
        <v>375</v>
      </c>
      <c r="B109" s="72" t="s">
        <v>146</v>
      </c>
      <c r="C109" s="72" t="s">
        <v>84</v>
      </c>
      <c r="D109" s="72" t="s">
        <v>52</v>
      </c>
      <c r="E109" s="72" t="s">
        <v>670</v>
      </c>
      <c r="F109" s="72" t="s">
        <v>121</v>
      </c>
      <c r="G109" s="72" t="s">
        <v>55</v>
      </c>
      <c r="H109" s="73" t="s">
        <v>671</v>
      </c>
      <c r="I109" s="73" t="s">
        <v>708</v>
      </c>
      <c r="J109" s="56" t="s">
        <v>124</v>
      </c>
      <c r="K109" s="56" t="s">
        <v>709</v>
      </c>
      <c r="L109" s="85" t="s">
        <v>704</v>
      </c>
      <c r="M109" s="56" t="s">
        <v>711</v>
      </c>
      <c r="N109" s="56" t="s">
        <v>712</v>
      </c>
      <c r="O109" s="73" t="s">
        <v>83</v>
      </c>
      <c r="P109" s="73" t="s">
        <v>64</v>
      </c>
      <c r="Q109" s="73" t="s">
        <v>65</v>
      </c>
      <c r="R109" s="105" t="s">
        <v>713</v>
      </c>
      <c r="S109" s="105" t="s">
        <v>677</v>
      </c>
      <c r="T109" s="73"/>
      <c r="U109" s="73"/>
      <c r="V109" s="74">
        <v>1</v>
      </c>
      <c r="W109" s="105"/>
      <c r="X109" s="105"/>
      <c r="Y109" s="74">
        <v>1</v>
      </c>
      <c r="Z109" s="105"/>
      <c r="AA109" s="105"/>
      <c r="AB109" s="74">
        <v>1</v>
      </c>
      <c r="AC109" s="105"/>
      <c r="AD109" s="105"/>
      <c r="AE109" s="74">
        <v>1</v>
      </c>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255</v>
      </c>
      <c r="J110" s="56" t="s">
        <v>124</v>
      </c>
      <c r="K110" s="56" t="s">
        <v>714</v>
      </c>
      <c r="L110" s="56" t="s">
        <v>710</v>
      </c>
      <c r="M110" s="56" t="s">
        <v>1269</v>
      </c>
      <c r="N110" s="56" t="s">
        <v>1270</v>
      </c>
      <c r="O110" s="73" t="s">
        <v>83</v>
      </c>
      <c r="P110" s="73" t="s">
        <v>64</v>
      </c>
      <c r="Q110" s="73" t="s">
        <v>65</v>
      </c>
      <c r="R110" s="105" t="s">
        <v>718</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719</v>
      </c>
      <c r="L111" s="85" t="s">
        <v>715</v>
      </c>
      <c r="M111" s="56" t="s">
        <v>1284</v>
      </c>
      <c r="N111" s="56" t="s">
        <v>722</v>
      </c>
      <c r="O111" s="73" t="s">
        <v>83</v>
      </c>
      <c r="P111" s="73" t="s">
        <v>64</v>
      </c>
      <c r="Q111" s="73" t="s">
        <v>154</v>
      </c>
      <c r="R111" s="56">
        <v>0</v>
      </c>
      <c r="S111" s="105">
        <v>1</v>
      </c>
      <c r="T111" s="72"/>
      <c r="U111" s="72"/>
      <c r="V111" s="105"/>
      <c r="W111" s="105"/>
      <c r="X111" s="105"/>
      <c r="Y111" s="129">
        <v>1</v>
      </c>
      <c r="Z111" s="105"/>
      <c r="AA111" s="105"/>
      <c r="AB111" s="105"/>
      <c r="AC111" s="105"/>
      <c r="AD111" s="105"/>
      <c r="AE111" s="129">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723</v>
      </c>
      <c r="L112" s="85" t="s">
        <v>720</v>
      </c>
      <c r="M112" s="56" t="s">
        <v>725</v>
      </c>
      <c r="N112" s="56" t="s">
        <v>726</v>
      </c>
      <c r="O112" s="73" t="s">
        <v>83</v>
      </c>
      <c r="P112" s="73" t="s">
        <v>64</v>
      </c>
      <c r="Q112" s="73" t="s">
        <v>154</v>
      </c>
      <c r="R112" s="105">
        <v>0</v>
      </c>
      <c r="S112" s="105">
        <v>1</v>
      </c>
      <c r="T112" s="72"/>
      <c r="U112" s="72"/>
      <c r="V112" s="105"/>
      <c r="W112" s="105"/>
      <c r="X112" s="105"/>
      <c r="Y112" s="129">
        <v>1</v>
      </c>
      <c r="Z112" s="105"/>
      <c r="AA112" s="105"/>
      <c r="AB112" s="105"/>
      <c r="AC112" s="105"/>
      <c r="AD112" s="105"/>
      <c r="AE112" s="129">
        <v>1</v>
      </c>
      <c r="AF112" s="248" t="s">
        <v>947</v>
      </c>
      <c r="AG112" s="73" t="s">
        <v>1143</v>
      </c>
      <c r="AH112" s="56" t="s">
        <v>95</v>
      </c>
      <c r="AI112" s="263">
        <v>55250000</v>
      </c>
      <c r="AJ112" s="73" t="s">
        <v>678</v>
      </c>
    </row>
    <row r="113" spans="1:36" s="123" customFormat="1" ht="75.599999999999994" customHeight="1" x14ac:dyDescent="0.25">
      <c r="A113" s="224" t="s">
        <v>375</v>
      </c>
      <c r="B113" s="224" t="s">
        <v>146</v>
      </c>
      <c r="C113" s="224" t="s">
        <v>84</v>
      </c>
      <c r="D113" s="224" t="s">
        <v>52</v>
      </c>
      <c r="E113" s="224" t="s">
        <v>670</v>
      </c>
      <c r="F113" s="224" t="s">
        <v>121</v>
      </c>
      <c r="G113" s="224" t="s">
        <v>55</v>
      </c>
      <c r="H113" s="86" t="s">
        <v>671</v>
      </c>
      <c r="I113" s="86" t="s">
        <v>679</v>
      </c>
      <c r="J113" s="107" t="s">
        <v>124</v>
      </c>
      <c r="K113" s="107" t="s">
        <v>727</v>
      </c>
      <c r="L113" s="277" t="s">
        <v>1112</v>
      </c>
      <c r="M113" s="107" t="s">
        <v>728</v>
      </c>
      <c r="N113" s="107" t="s">
        <v>729</v>
      </c>
      <c r="O113" s="86" t="s">
        <v>63</v>
      </c>
      <c r="P113" s="86" t="s">
        <v>92</v>
      </c>
      <c r="Q113" s="86" t="s">
        <v>65</v>
      </c>
      <c r="R113" s="107">
        <v>0</v>
      </c>
      <c r="S113" s="107">
        <v>10</v>
      </c>
      <c r="T113" s="224">
        <v>1</v>
      </c>
      <c r="U113" s="224"/>
      <c r="V113" s="278"/>
      <c r="W113" s="278"/>
      <c r="X113" s="278"/>
      <c r="Y113" s="107">
        <v>5</v>
      </c>
      <c r="Z113" s="107"/>
      <c r="AA113" s="107"/>
      <c r="AB113" s="107"/>
      <c r="AC113" s="107"/>
      <c r="AD113" s="107"/>
      <c r="AE113" s="107">
        <v>4</v>
      </c>
      <c r="AF113" s="86" t="s">
        <v>66</v>
      </c>
      <c r="AG113" s="86" t="s">
        <v>66</v>
      </c>
      <c r="AH113" s="295" t="s">
        <v>66</v>
      </c>
      <c r="AI113" s="86" t="s">
        <v>66</v>
      </c>
      <c r="AJ113" s="86" t="s">
        <v>678</v>
      </c>
    </row>
    <row r="114" spans="1:36" s="123" customFormat="1" ht="75.599999999999994" customHeight="1" thickBot="1" x14ac:dyDescent="0.3">
      <c r="A114" s="77" t="s">
        <v>375</v>
      </c>
      <c r="B114" s="77" t="s">
        <v>146</v>
      </c>
      <c r="C114" s="77" t="s">
        <v>84</v>
      </c>
      <c r="D114" s="77" t="s">
        <v>52</v>
      </c>
      <c r="E114" s="77" t="s">
        <v>695</v>
      </c>
      <c r="F114" s="77" t="s">
        <v>121</v>
      </c>
      <c r="G114" s="77" t="s">
        <v>55</v>
      </c>
      <c r="H114" s="78" t="s">
        <v>671</v>
      </c>
      <c r="I114" s="78" t="s">
        <v>679</v>
      </c>
      <c r="J114" s="79" t="s">
        <v>124</v>
      </c>
      <c r="K114" s="79" t="s">
        <v>730</v>
      </c>
      <c r="L114" s="117" t="s">
        <v>1113</v>
      </c>
      <c r="M114" s="79" t="s">
        <v>731</v>
      </c>
      <c r="N114" s="79" t="s">
        <v>732</v>
      </c>
      <c r="O114" s="78" t="s">
        <v>63</v>
      </c>
      <c r="P114" s="78" t="s">
        <v>92</v>
      </c>
      <c r="Q114" s="78" t="s">
        <v>1109</v>
      </c>
      <c r="R114" s="79">
        <v>0</v>
      </c>
      <c r="S114" s="79">
        <v>32</v>
      </c>
      <c r="T114" s="90"/>
      <c r="U114" s="79">
        <v>1</v>
      </c>
      <c r="V114" s="79">
        <v>6</v>
      </c>
      <c r="W114" s="79">
        <v>1</v>
      </c>
      <c r="X114" s="79"/>
      <c r="Y114" s="79">
        <v>7</v>
      </c>
      <c r="Z114" s="79"/>
      <c r="AA114" s="79">
        <v>1</v>
      </c>
      <c r="AB114" s="79">
        <v>6</v>
      </c>
      <c r="AC114" s="199">
        <v>1</v>
      </c>
      <c r="AD114" s="79"/>
      <c r="AE114" s="79">
        <v>9</v>
      </c>
      <c r="AF114" s="267" t="s">
        <v>947</v>
      </c>
      <c r="AG114" s="79" t="s">
        <v>701</v>
      </c>
      <c r="AH114" s="79" t="s">
        <v>95</v>
      </c>
      <c r="AI114" s="279">
        <v>177696660</v>
      </c>
      <c r="AJ114" s="78" t="s">
        <v>678</v>
      </c>
    </row>
    <row r="115" spans="1:36" s="123" customFormat="1" ht="124.5" customHeight="1" x14ac:dyDescent="0.25">
      <c r="A115" s="81" t="s">
        <v>375</v>
      </c>
      <c r="B115" s="81" t="s">
        <v>50</v>
      </c>
      <c r="C115" s="81" t="s">
        <v>84</v>
      </c>
      <c r="D115" s="81" t="s">
        <v>737</v>
      </c>
      <c r="E115" s="81" t="s">
        <v>737</v>
      </c>
      <c r="F115" s="81" t="s">
        <v>121</v>
      </c>
      <c r="G115" s="81" t="s">
        <v>55</v>
      </c>
      <c r="H115" s="57" t="s">
        <v>738</v>
      </c>
      <c r="I115" s="57" t="s">
        <v>514</v>
      </c>
      <c r="J115" s="82" t="s">
        <v>739</v>
      </c>
      <c r="K115" s="200" t="s">
        <v>740</v>
      </c>
      <c r="L115" s="200" t="s">
        <v>741</v>
      </c>
      <c r="M115" s="200" t="s">
        <v>742</v>
      </c>
      <c r="N115" s="200" t="s">
        <v>743</v>
      </c>
      <c r="O115" s="57" t="s">
        <v>83</v>
      </c>
      <c r="P115" s="57" t="s">
        <v>64</v>
      </c>
      <c r="Q115" s="57" t="s">
        <v>65</v>
      </c>
      <c r="R115" s="200" t="s">
        <v>744</v>
      </c>
      <c r="S115" s="336" t="s">
        <v>744</v>
      </c>
      <c r="T115" s="57"/>
      <c r="U115" s="57"/>
      <c r="V115" s="337" t="s">
        <v>689</v>
      </c>
      <c r="W115" s="57"/>
      <c r="X115" s="57"/>
      <c r="Y115" s="337" t="s">
        <v>745</v>
      </c>
      <c r="Z115" s="57"/>
      <c r="AA115" s="57"/>
      <c r="AB115" s="337" t="s">
        <v>746</v>
      </c>
      <c r="AC115" s="57"/>
      <c r="AD115" s="57"/>
      <c r="AE115" s="337" t="s">
        <v>747</v>
      </c>
      <c r="AF115" s="57" t="s">
        <v>1114</v>
      </c>
      <c r="AG115" s="57" t="s">
        <v>749</v>
      </c>
      <c r="AH115" s="57" t="s">
        <v>750</v>
      </c>
      <c r="AI115" s="160">
        <v>10000000</v>
      </c>
      <c r="AJ115" s="57" t="s">
        <v>751</v>
      </c>
    </row>
    <row r="116" spans="1:36" s="123" customFormat="1" ht="124.5" customHeight="1" x14ac:dyDescent="0.25">
      <c r="A116" s="72" t="s">
        <v>375</v>
      </c>
      <c r="B116" s="72" t="s">
        <v>50</v>
      </c>
      <c r="C116" s="72" t="s">
        <v>84</v>
      </c>
      <c r="D116" s="72" t="s">
        <v>737</v>
      </c>
      <c r="E116" s="72" t="s">
        <v>737</v>
      </c>
      <c r="F116" s="72" t="s">
        <v>121</v>
      </c>
      <c r="G116" s="72" t="s">
        <v>55</v>
      </c>
      <c r="H116" s="73" t="s">
        <v>738</v>
      </c>
      <c r="I116" s="73" t="s">
        <v>514</v>
      </c>
      <c r="J116" s="56" t="s">
        <v>739</v>
      </c>
      <c r="K116" s="105" t="s">
        <v>740</v>
      </c>
      <c r="L116" s="105" t="s">
        <v>741</v>
      </c>
      <c r="M116" s="105" t="s">
        <v>742</v>
      </c>
      <c r="N116" s="105" t="s">
        <v>743</v>
      </c>
      <c r="O116" s="73" t="s">
        <v>83</v>
      </c>
      <c r="P116" s="73" t="s">
        <v>64</v>
      </c>
      <c r="Q116" s="73" t="s">
        <v>65</v>
      </c>
      <c r="R116" s="105" t="s">
        <v>744</v>
      </c>
      <c r="S116" s="329"/>
      <c r="T116" s="73"/>
      <c r="U116" s="73"/>
      <c r="V116" s="323"/>
      <c r="W116" s="73"/>
      <c r="X116" s="73"/>
      <c r="Y116" s="323"/>
      <c r="Z116" s="73"/>
      <c r="AA116" s="73"/>
      <c r="AB116" s="323"/>
      <c r="AC116" s="73"/>
      <c r="AD116" s="73"/>
      <c r="AE116" s="323"/>
      <c r="AF116" s="73" t="s">
        <v>1114</v>
      </c>
      <c r="AG116" s="73" t="s">
        <v>1115</v>
      </c>
      <c r="AH116" s="73" t="s">
        <v>750</v>
      </c>
      <c r="AI116" s="148">
        <v>614018130</v>
      </c>
      <c r="AJ116" s="73"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1116</v>
      </c>
      <c r="AH117" s="73" t="s">
        <v>750</v>
      </c>
      <c r="AI117" s="148">
        <v>500000000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1117</v>
      </c>
      <c r="AH118" s="73" t="s">
        <v>750</v>
      </c>
      <c r="AI118" s="148">
        <v>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1118</v>
      </c>
      <c r="AH119" s="73" t="s">
        <v>750</v>
      </c>
      <c r="AI119" s="148">
        <v>1412373475</v>
      </c>
      <c r="AJ119" s="73" t="s">
        <v>751</v>
      </c>
    </row>
    <row r="120" spans="1:36" s="123" customFormat="1" ht="108.9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1119</v>
      </c>
      <c r="AH120" s="73" t="s">
        <v>750</v>
      </c>
      <c r="AI120" s="148">
        <v>100007293</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1120</v>
      </c>
      <c r="AH121" s="73" t="s">
        <v>750</v>
      </c>
      <c r="AI121" s="148">
        <v>0</v>
      </c>
      <c r="AJ121" s="73" t="s">
        <v>751</v>
      </c>
    </row>
    <row r="122" spans="1:36" s="123" customFormat="1" ht="78" customHeight="1" x14ac:dyDescent="0.25">
      <c r="A122" s="72" t="s">
        <v>375</v>
      </c>
      <c r="B122" s="72" t="s">
        <v>50</v>
      </c>
      <c r="C122" s="72" t="s">
        <v>84</v>
      </c>
      <c r="D122" s="72" t="s">
        <v>737</v>
      </c>
      <c r="E122" s="72" t="s">
        <v>737</v>
      </c>
      <c r="F122" s="72" t="s">
        <v>121</v>
      </c>
      <c r="G122" s="72" t="s">
        <v>55</v>
      </c>
      <c r="H122" s="73" t="s">
        <v>738</v>
      </c>
      <c r="I122" s="73" t="s">
        <v>514</v>
      </c>
      <c r="J122" s="56" t="s">
        <v>739</v>
      </c>
      <c r="K122" s="56" t="s">
        <v>758</v>
      </c>
      <c r="L122" s="56" t="s">
        <v>759</v>
      </c>
      <c r="M122" s="56" t="s">
        <v>760</v>
      </c>
      <c r="N122" s="56" t="s">
        <v>761</v>
      </c>
      <c r="O122" s="73" t="s">
        <v>83</v>
      </c>
      <c r="P122" s="73" t="s">
        <v>64</v>
      </c>
      <c r="Q122" s="73" t="s">
        <v>65</v>
      </c>
      <c r="R122" s="105" t="s">
        <v>762</v>
      </c>
      <c r="S122" s="105" t="s">
        <v>1144</v>
      </c>
      <c r="T122" s="105"/>
      <c r="U122" s="105"/>
      <c r="V122" s="105" t="s">
        <v>763</v>
      </c>
      <c r="W122" s="105"/>
      <c r="X122" s="105"/>
      <c r="Y122" s="105" t="s">
        <v>763</v>
      </c>
      <c r="Z122" s="105"/>
      <c r="AA122" s="105"/>
      <c r="AB122" s="105" t="s">
        <v>763</v>
      </c>
      <c r="AC122" s="105"/>
      <c r="AD122" s="105"/>
      <c r="AE122" s="105" t="s">
        <v>1145</v>
      </c>
      <c r="AF122" s="73" t="s">
        <v>66</v>
      </c>
      <c r="AG122" s="73" t="s">
        <v>66</v>
      </c>
      <c r="AH122" s="73" t="s">
        <v>66</v>
      </c>
      <c r="AI122" s="73" t="s">
        <v>66</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767</v>
      </c>
      <c r="L123" s="56" t="s">
        <v>768</v>
      </c>
      <c r="M123" s="56" t="s">
        <v>769</v>
      </c>
      <c r="N123" s="56" t="s">
        <v>770</v>
      </c>
      <c r="O123" s="73" t="s">
        <v>83</v>
      </c>
      <c r="P123" s="73" t="s">
        <v>64</v>
      </c>
      <c r="Q123" s="73" t="s">
        <v>65</v>
      </c>
      <c r="R123" s="105" t="s">
        <v>771</v>
      </c>
      <c r="S123" s="105" t="s">
        <v>1287</v>
      </c>
      <c r="T123" s="105"/>
      <c r="U123" s="105"/>
      <c r="V123" s="105" t="s">
        <v>772</v>
      </c>
      <c r="W123" s="105"/>
      <c r="X123" s="105"/>
      <c r="Y123" s="105" t="s">
        <v>1275</v>
      </c>
      <c r="Z123" s="118"/>
      <c r="AA123" s="105"/>
      <c r="AB123" s="105" t="s">
        <v>689</v>
      </c>
      <c r="AC123" s="105"/>
      <c r="AD123" s="118"/>
      <c r="AE123" s="105" t="s">
        <v>1288</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776</v>
      </c>
      <c r="L124" s="56" t="s">
        <v>777</v>
      </c>
      <c r="M124" s="56" t="s">
        <v>778</v>
      </c>
      <c r="N124" s="56" t="s">
        <v>779</v>
      </c>
      <c r="O124" s="73" t="s">
        <v>83</v>
      </c>
      <c r="P124" s="73" t="s">
        <v>64</v>
      </c>
      <c r="Q124" s="73" t="s">
        <v>65</v>
      </c>
      <c r="R124" s="105" t="s">
        <v>780</v>
      </c>
      <c r="S124" s="105" t="s">
        <v>1289</v>
      </c>
      <c r="T124" s="105"/>
      <c r="U124" s="105"/>
      <c r="V124" s="105" t="s">
        <v>781</v>
      </c>
      <c r="W124" s="105"/>
      <c r="X124" s="105"/>
      <c r="Y124" s="105" t="s">
        <v>782</v>
      </c>
      <c r="Z124" s="105"/>
      <c r="AA124" s="105"/>
      <c r="AB124" s="105" t="s">
        <v>772</v>
      </c>
      <c r="AC124" s="105"/>
      <c r="AD124" s="105"/>
      <c r="AE124" s="105" t="s">
        <v>782</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784</v>
      </c>
      <c r="L125" s="56" t="s">
        <v>785</v>
      </c>
      <c r="M125" s="56" t="s">
        <v>786</v>
      </c>
      <c r="N125" s="56" t="s">
        <v>787</v>
      </c>
      <c r="O125" s="73" t="s">
        <v>83</v>
      </c>
      <c r="P125" s="73" t="s">
        <v>64</v>
      </c>
      <c r="Q125" s="73" t="s">
        <v>65</v>
      </c>
      <c r="R125" s="105" t="s">
        <v>788</v>
      </c>
      <c r="S125" s="105" t="s">
        <v>788</v>
      </c>
      <c r="T125" s="105"/>
      <c r="U125" s="105"/>
      <c r="V125" s="105" t="s">
        <v>763</v>
      </c>
      <c r="W125" s="105"/>
      <c r="X125" s="105"/>
      <c r="Y125" s="105" t="s">
        <v>764</v>
      </c>
      <c r="Z125" s="105"/>
      <c r="AA125" s="105"/>
      <c r="AB125" s="105" t="s">
        <v>789</v>
      </c>
      <c r="AC125" s="105"/>
      <c r="AD125" s="105"/>
      <c r="AE125" s="105" t="s">
        <v>790</v>
      </c>
      <c r="AF125" s="73" t="s">
        <v>66</v>
      </c>
      <c r="AG125" s="73" t="s">
        <v>66</v>
      </c>
      <c r="AH125" s="73" t="s">
        <v>66</v>
      </c>
      <c r="AI125" s="73" t="s">
        <v>66</v>
      </c>
      <c r="AJ125" s="73" t="s">
        <v>751</v>
      </c>
    </row>
    <row r="126" spans="1:36" s="123" customFormat="1" ht="131.1" customHeight="1" x14ac:dyDescent="0.25">
      <c r="A126" s="72" t="s">
        <v>375</v>
      </c>
      <c r="B126" s="72" t="s">
        <v>50</v>
      </c>
      <c r="C126" s="72" t="s">
        <v>84</v>
      </c>
      <c r="D126" s="72" t="s">
        <v>737</v>
      </c>
      <c r="E126" s="72" t="s">
        <v>737</v>
      </c>
      <c r="F126" s="72" t="s">
        <v>121</v>
      </c>
      <c r="G126" s="72" t="s">
        <v>55</v>
      </c>
      <c r="H126" s="73" t="s">
        <v>800</v>
      </c>
      <c r="I126" s="73" t="s">
        <v>514</v>
      </c>
      <c r="J126" s="56" t="s">
        <v>124</v>
      </c>
      <c r="K126" s="56" t="s">
        <v>795</v>
      </c>
      <c r="L126" s="73" t="s">
        <v>796</v>
      </c>
      <c r="M126" s="73" t="s">
        <v>797</v>
      </c>
      <c r="N126" s="73" t="s">
        <v>798</v>
      </c>
      <c r="O126" s="73" t="s">
        <v>83</v>
      </c>
      <c r="P126" s="73" t="s">
        <v>64</v>
      </c>
      <c r="Q126" s="73" t="s">
        <v>110</v>
      </c>
      <c r="R126" s="73">
        <v>3</v>
      </c>
      <c r="S126" s="74">
        <v>1</v>
      </c>
      <c r="T126" s="73"/>
      <c r="U126" s="73"/>
      <c r="V126" s="73"/>
      <c r="W126" s="74">
        <v>0.15</v>
      </c>
      <c r="X126" s="73"/>
      <c r="Y126" s="73"/>
      <c r="Z126" s="73"/>
      <c r="AA126" s="74">
        <v>0.65</v>
      </c>
      <c r="AB126" s="73"/>
      <c r="AC126" s="73"/>
      <c r="AD126" s="73"/>
      <c r="AE126" s="74">
        <v>1</v>
      </c>
      <c r="AF126" s="73" t="s">
        <v>66</v>
      </c>
      <c r="AG126" s="73" t="s">
        <v>66</v>
      </c>
      <c r="AH126" s="73" t="s">
        <v>66</v>
      </c>
      <c r="AI126" s="73" t="s">
        <v>66</v>
      </c>
      <c r="AJ126" s="73" t="s">
        <v>751</v>
      </c>
    </row>
    <row r="127" spans="1:36" s="123" customFormat="1" ht="100.5" customHeight="1" x14ac:dyDescent="0.25">
      <c r="A127" s="72" t="s">
        <v>375</v>
      </c>
      <c r="B127" s="72" t="s">
        <v>50</v>
      </c>
      <c r="C127" s="72" t="s">
        <v>84</v>
      </c>
      <c r="D127" s="72" t="s">
        <v>737</v>
      </c>
      <c r="E127" s="72" t="s">
        <v>799</v>
      </c>
      <c r="F127" s="72" t="s">
        <v>121</v>
      </c>
      <c r="G127" s="72" t="s">
        <v>55</v>
      </c>
      <c r="H127" s="73" t="s">
        <v>800</v>
      </c>
      <c r="I127" s="73" t="s">
        <v>801</v>
      </c>
      <c r="J127" s="56" t="s">
        <v>124</v>
      </c>
      <c r="K127" s="56" t="s">
        <v>802</v>
      </c>
      <c r="L127" s="73" t="s">
        <v>803</v>
      </c>
      <c r="M127" s="73" t="s">
        <v>804</v>
      </c>
      <c r="N127" s="73" t="s">
        <v>805</v>
      </c>
      <c r="O127" s="73" t="s">
        <v>83</v>
      </c>
      <c r="P127" s="73" t="s">
        <v>64</v>
      </c>
      <c r="Q127" s="73" t="s">
        <v>707</v>
      </c>
      <c r="R127" s="73">
        <v>6</v>
      </c>
      <c r="S127" s="74">
        <v>1</v>
      </c>
      <c r="T127" s="73"/>
      <c r="U127" s="74">
        <v>0.15</v>
      </c>
      <c r="V127" s="73"/>
      <c r="W127" s="74">
        <v>0.3</v>
      </c>
      <c r="X127" s="73"/>
      <c r="Y127" s="74">
        <v>0.45</v>
      </c>
      <c r="Z127" s="73"/>
      <c r="AA127" s="74">
        <v>0.6</v>
      </c>
      <c r="AB127" s="73"/>
      <c r="AC127" s="74">
        <v>0.75</v>
      </c>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73" t="s">
        <v>806</v>
      </c>
      <c r="L128" s="73" t="s">
        <v>807</v>
      </c>
      <c r="M128" s="73" t="s">
        <v>808</v>
      </c>
      <c r="N128" s="73" t="s">
        <v>809</v>
      </c>
      <c r="O128" s="73" t="s">
        <v>83</v>
      </c>
      <c r="P128" s="73" t="s">
        <v>64</v>
      </c>
      <c r="Q128" s="73" t="s">
        <v>154</v>
      </c>
      <c r="R128" s="73">
        <v>90</v>
      </c>
      <c r="S128" s="74">
        <v>0.5</v>
      </c>
      <c r="T128" s="73"/>
      <c r="U128" s="73"/>
      <c r="V128" s="73"/>
      <c r="W128" s="73"/>
      <c r="X128" s="73"/>
      <c r="Y128" s="74">
        <v>0.25</v>
      </c>
      <c r="Z128" s="73"/>
      <c r="AA128" s="73"/>
      <c r="AB128" s="73"/>
      <c r="AC128" s="73"/>
      <c r="AD128" s="73"/>
      <c r="AE128" s="74">
        <v>0.5</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810</v>
      </c>
      <c r="L129" s="73" t="s">
        <v>811</v>
      </c>
      <c r="M129" s="73" t="s">
        <v>812</v>
      </c>
      <c r="N129" s="73" t="s">
        <v>813</v>
      </c>
      <c r="O129" s="73" t="s">
        <v>83</v>
      </c>
      <c r="P129" s="73" t="s">
        <v>64</v>
      </c>
      <c r="Q129" s="73" t="s">
        <v>154</v>
      </c>
      <c r="R129" s="73">
        <v>1</v>
      </c>
      <c r="S129" s="74">
        <v>1</v>
      </c>
      <c r="T129" s="73"/>
      <c r="U129" s="73"/>
      <c r="V129" s="73"/>
      <c r="W129" s="73"/>
      <c r="X129" s="73"/>
      <c r="Y129" s="74">
        <v>0.5</v>
      </c>
      <c r="Z129" s="73"/>
      <c r="AA129" s="73"/>
      <c r="AB129" s="73"/>
      <c r="AC129" s="73"/>
      <c r="AD129" s="73"/>
      <c r="AE129" s="74">
        <v>0.5</v>
      </c>
      <c r="AF129" s="73" t="s">
        <v>66</v>
      </c>
      <c r="AG129" s="73" t="s">
        <v>66</v>
      </c>
      <c r="AH129" s="73" t="s">
        <v>66</v>
      </c>
      <c r="AI129" s="73" t="s">
        <v>66</v>
      </c>
      <c r="AJ129" s="73" t="s">
        <v>751</v>
      </c>
    </row>
    <row r="130" spans="1:36" s="123" customFormat="1" ht="84.6" customHeight="1" x14ac:dyDescent="0.25">
      <c r="A130" s="72" t="s">
        <v>375</v>
      </c>
      <c r="B130" s="72" t="s">
        <v>146</v>
      </c>
      <c r="C130" s="72" t="s">
        <v>84</v>
      </c>
      <c r="D130" s="72" t="s">
        <v>819</v>
      </c>
      <c r="E130" s="72" t="s">
        <v>820</v>
      </c>
      <c r="F130" s="72" t="s">
        <v>121</v>
      </c>
      <c r="G130" s="72" t="s">
        <v>55</v>
      </c>
      <c r="H130" s="73" t="s">
        <v>544</v>
      </c>
      <c r="I130" s="73" t="s">
        <v>821</v>
      </c>
      <c r="J130" s="56" t="s">
        <v>822</v>
      </c>
      <c r="K130" s="73" t="s">
        <v>823</v>
      </c>
      <c r="L130" s="73" t="s">
        <v>1121</v>
      </c>
      <c r="M130" s="73" t="s">
        <v>824</v>
      </c>
      <c r="N130" s="73" t="s">
        <v>825</v>
      </c>
      <c r="O130" s="73" t="s">
        <v>83</v>
      </c>
      <c r="P130" s="73" t="s">
        <v>64</v>
      </c>
      <c r="Q130" s="73" t="s">
        <v>65</v>
      </c>
      <c r="R130" s="46">
        <v>0.55000000000000004</v>
      </c>
      <c r="S130" s="330" t="s">
        <v>1278</v>
      </c>
      <c r="T130" s="73"/>
      <c r="U130" s="73"/>
      <c r="V130" s="331" t="s">
        <v>1277</v>
      </c>
      <c r="W130" s="73"/>
      <c r="X130" s="73"/>
      <c r="Y130" s="330" t="s">
        <v>1279</v>
      </c>
      <c r="Z130" s="73"/>
      <c r="AA130" s="73"/>
      <c r="AB130" s="331" t="s">
        <v>1280</v>
      </c>
      <c r="AC130" s="73"/>
      <c r="AD130" s="73"/>
      <c r="AE130" s="330" t="s">
        <v>1281</v>
      </c>
      <c r="AF130" s="73" t="s">
        <v>1122</v>
      </c>
      <c r="AG130" s="56" t="s">
        <v>832</v>
      </c>
      <c r="AH130" s="73" t="s">
        <v>833</v>
      </c>
      <c r="AI130" s="147">
        <v>43292675</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c r="T131" s="73"/>
      <c r="U131" s="73"/>
      <c r="V131" s="331"/>
      <c r="W131" s="73"/>
      <c r="X131" s="73"/>
      <c r="Y131" s="330"/>
      <c r="Z131" s="73"/>
      <c r="AA131" s="73"/>
      <c r="AB131" s="331"/>
      <c r="AC131" s="73"/>
      <c r="AD131" s="73"/>
      <c r="AE131" s="330"/>
      <c r="AF131" s="73" t="s">
        <v>1122</v>
      </c>
      <c r="AG131" s="56" t="s">
        <v>835</v>
      </c>
      <c r="AH131" s="73" t="s">
        <v>833</v>
      </c>
      <c r="AI131" s="147">
        <v>149000000</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837</v>
      </c>
      <c r="AH132" s="73" t="s">
        <v>833</v>
      </c>
      <c r="AI132" s="261">
        <v>110000000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839</v>
      </c>
      <c r="AH133" s="73" t="s">
        <v>833</v>
      </c>
      <c r="AI133" s="261">
        <v>43000000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841</v>
      </c>
      <c r="AH134" s="73" t="s">
        <v>833</v>
      </c>
      <c r="AI134" s="261">
        <v>1052638108</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843</v>
      </c>
      <c r="AH135" s="73" t="s">
        <v>833</v>
      </c>
      <c r="AI135" s="147">
        <v>1379977911</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845</v>
      </c>
      <c r="AH136" s="73" t="s">
        <v>833</v>
      </c>
      <c r="AI136" s="147">
        <v>103603510</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116"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847</v>
      </c>
      <c r="AH137" s="73" t="s">
        <v>833</v>
      </c>
      <c r="AI137" s="147">
        <v>92252333</v>
      </c>
      <c r="AJ137" s="73" t="s">
        <v>751</v>
      </c>
    </row>
    <row r="138" spans="1:36" s="294"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1285</v>
      </c>
      <c r="AH138" s="73" t="s">
        <v>1286</v>
      </c>
      <c r="AI138" s="147">
        <v>98000000</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928235463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1271</v>
      </c>
      <c r="O156" s="78" t="s">
        <v>73</v>
      </c>
      <c r="P156" s="78" t="s">
        <v>64</v>
      </c>
      <c r="Q156" s="78" t="s">
        <v>154</v>
      </c>
      <c r="R156" s="80">
        <v>0</v>
      </c>
      <c r="S156" s="80">
        <v>1</v>
      </c>
      <c r="T156" s="78"/>
      <c r="U156" s="78"/>
      <c r="V156" s="78"/>
      <c r="W156" s="78"/>
      <c r="X156" s="80"/>
      <c r="Y156" s="80">
        <v>0.05</v>
      </c>
      <c r="Z156" s="78"/>
      <c r="AA156" s="78"/>
      <c r="AB156" s="78"/>
      <c r="AC156" s="78"/>
      <c r="AD156" s="78"/>
      <c r="AE156" s="80">
        <v>0.95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98"/>
      <c r="AJ157" s="212"/>
    </row>
    <row r="158" spans="1:36" s="69" customFormat="1" ht="32.25" thickBot="1" x14ac:dyDescent="0.25">
      <c r="A158" s="299" t="s">
        <v>944</v>
      </c>
      <c r="B158" s="214">
        <v>45993</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98">
        <v>2168000000</v>
      </c>
    </row>
    <row r="169" spans="1:36" s="33" customFormat="1" ht="47.1" customHeight="1" x14ac:dyDescent="0.2">
      <c r="A169" s="2"/>
      <c r="B169" s="2"/>
      <c r="C169" s="1"/>
      <c r="D169" s="1"/>
      <c r="E169" s="1"/>
      <c r="F169" s="1"/>
      <c r="G169" s="1"/>
      <c r="H169" s="1"/>
      <c r="I169" s="1"/>
      <c r="J169" s="1"/>
      <c r="K169" s="1"/>
      <c r="L169" s="1"/>
      <c r="M169" s="32"/>
      <c r="N169" s="32"/>
      <c r="X169" s="33" t="s">
        <v>1146</v>
      </c>
      <c r="AF169" s="32"/>
      <c r="AG169" s="32"/>
      <c r="AH169" s="1"/>
      <c r="AI169" s="1"/>
      <c r="AJ169" s="1"/>
    </row>
  </sheetData>
  <autoFilter ref="A6:AJ156" xr:uid="{2BA0669B-5AB1-4E34-88D0-381F3D6CFD86}"/>
  <mergeCells count="48">
    <mergeCell ref="S115:S121"/>
    <mergeCell ref="V115:V121"/>
    <mergeCell ref="Y115:Y121"/>
    <mergeCell ref="AB115:AB121"/>
    <mergeCell ref="AE115:AE121"/>
    <mergeCell ref="S130:S139"/>
    <mergeCell ref="V130:V139"/>
    <mergeCell ref="Y130:Y139"/>
    <mergeCell ref="AB130:AB139"/>
    <mergeCell ref="AE130:AE139"/>
    <mergeCell ref="AI100:AI102"/>
    <mergeCell ref="AE44:AE45"/>
    <mergeCell ref="S84:S89"/>
    <mergeCell ref="V84:V89"/>
    <mergeCell ref="Y84:Y89"/>
    <mergeCell ref="AB84:AB89"/>
    <mergeCell ref="AE84:AE89"/>
    <mergeCell ref="S95:S96"/>
    <mergeCell ref="Z95:Z96"/>
    <mergeCell ref="AE95:AE96"/>
    <mergeCell ref="AG100:AG102"/>
    <mergeCell ref="AH100:AH102"/>
    <mergeCell ref="S5:AE5"/>
    <mergeCell ref="AF5:AF6"/>
    <mergeCell ref="AG5:AG6"/>
    <mergeCell ref="AH5:AI5"/>
    <mergeCell ref="AJ5:AJ6"/>
    <mergeCell ref="R44:R45"/>
    <mergeCell ref="S44:S45"/>
    <mergeCell ref="V44:V45"/>
    <mergeCell ref="Y44:Y45"/>
    <mergeCell ref="AB44:AB45"/>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conditionalFormatting sqref="R109:S109 S110">
    <cfRule type="cellIs" dxfId="7" priority="8" operator="equal">
      <formula>0</formula>
    </cfRule>
  </conditionalFormatting>
  <conditionalFormatting sqref="T114:AB114 AD114:AE114">
    <cfRule type="cellIs" dxfId="6" priority="5" operator="equal">
      <formula>0</formula>
    </cfRule>
  </conditionalFormatting>
  <conditionalFormatting sqref="T21:AE23">
    <cfRule type="cellIs" dxfId="5" priority="7" operator="equal">
      <formula>0</formula>
    </cfRule>
  </conditionalFormatting>
  <conditionalFormatting sqref="V149">
    <cfRule type="cellIs" dxfId="4" priority="4" operator="equal">
      <formula>0</formula>
    </cfRule>
  </conditionalFormatting>
  <conditionalFormatting sqref="W109:X109 Z109:AA109 AC109:AD109">
    <cfRule type="cellIs" dxfId="3" priority="6" operator="equal">
      <formula>0</formula>
    </cfRule>
  </conditionalFormatting>
  <conditionalFormatting sqref="Y149">
    <cfRule type="cellIs" dxfId="2" priority="3" operator="equal">
      <formula>0</formula>
    </cfRule>
  </conditionalFormatting>
  <conditionalFormatting sqref="AB149">
    <cfRule type="cellIs" dxfId="1" priority="2" operator="equal">
      <formula>0</formula>
    </cfRule>
  </conditionalFormatting>
  <conditionalFormatting sqref="AE149">
    <cfRule type="cellIs" dxfId="0" priority="1" operator="equal">
      <formula>0</formula>
    </cfRule>
  </conditionalFormatting>
  <dataValidations count="15">
    <dataValidation operator="lessThan" allowBlank="1" showInputMessage="1" showErrorMessage="1" sqref="AI3" xr:uid="{84A587DA-AFF6-491A-8E48-202E33552C43}"/>
    <dataValidation type="decimal" operator="lessThan" allowBlank="1" showInputMessage="1" showErrorMessage="1" sqref="AI1:AI2" xr:uid="{C56F3EF8-107E-4D10-ADC1-3983931C1707}">
      <formula1>0</formula1>
    </dataValidation>
    <dataValidation type="list" allowBlank="1" showInputMessage="1" showErrorMessage="1" sqref="D95:D156 D46:D60 D7:D43 D62:D91" xr:uid="{CA5DBBB0-0356-41BD-8C16-9329803F1EE1}">
      <formula1>D_MIPG</formula1>
    </dataValidation>
    <dataValidation type="list" allowBlank="1" showInputMessage="1" showErrorMessage="1" sqref="E95:E156 E46:E60 E7:E43 E62:E91" xr:uid="{CFFD3256-6734-422A-B517-80C1456950A1}">
      <formula1>P_MIPG</formula1>
    </dataValidation>
    <dataValidation type="list" allowBlank="1" showInputMessage="1" showErrorMessage="1" sqref="G7:G43 G46:G156" xr:uid="{69A19FEB-7BD8-488D-93F0-B89FABFD5184}">
      <formula1>EES</formula1>
    </dataValidation>
    <dataValidation type="list" allowBlank="1" showInputMessage="1" showErrorMessage="1" sqref="R24:R25 Q46:Q48 Q75:Q76 Q79:Q91 Q95:Q156 Q50:Q60 Q7:Q43 Q62:Q72" xr:uid="{C174A431-AAD6-4D17-B9C5-B043E3380B4F}">
      <formula1>FRECU</formula1>
    </dataValidation>
    <dataValidation type="list" allowBlank="1" showInputMessage="1" showErrorMessage="1" sqref="AF98 AF62 AF130:AF139" xr:uid="{4CFFC492-8B73-4569-B74B-252054E32DD6}">
      <formula1>PI</formula1>
    </dataValidation>
    <dataValidation type="list" allowBlank="1" showInputMessage="1" showErrorMessage="1" sqref="P75 P79:P91 P95:P156 P7:P43 P46:P72" xr:uid="{F0D88A17-7CC4-405A-A6AD-5898013C20FE}">
      <formula1>UM</formula1>
    </dataValidation>
    <dataValidation type="list" allowBlank="1" showInputMessage="1" showErrorMessage="1" sqref="B75:B76 B79:B92 B7:B25 B51:B60 B95:B156 B62:B72" xr:uid="{08014D7D-4DA0-4F5C-8C9E-300B3271EBF3}">
      <formula1>PND</formula1>
    </dataValidation>
    <dataValidation type="list" allowBlank="1" showInputMessage="1" showErrorMessage="1" sqref="O75:O76 O79:O91 O95:O156 O7:O43 O46:O72" xr:uid="{05853BBD-F843-43FB-8FF2-5386756E4992}">
      <formula1>TIPO</formula1>
    </dataValidation>
    <dataValidation type="list" allowBlank="1" showInputMessage="1" showErrorMessage="1" sqref="E115:E125 F75:F76 F79:F91 F103:F156 F46:F60 F7:F43 F62:F72" xr:uid="{81CF9729-B2BF-4284-87BF-CD5BF4C97F19}">
      <formula1>OBI</formula1>
    </dataValidation>
    <dataValidation type="list" allowBlank="1" showInputMessage="1" showErrorMessage="1" sqref="T33:U34 W33:X34 AC33:AD34 Z33:AA34" xr:uid="{A7D7BCAC-8003-4791-9EE5-06F47958D14B}">
      <formula1>#REF!</formula1>
    </dataValidation>
    <dataValidation type="list" allowBlank="1" showInputMessage="1" showErrorMessage="1" sqref="A75:A76 A79:A91 A95:A156 A46:A60 A7:A43 A62:A72" xr:uid="{8C6174D5-8951-487E-8F4D-1561EF62D914}">
      <formula1>ODS</formula1>
    </dataValidation>
    <dataValidation type="list" allowBlank="1" showInputMessage="1" showErrorMessage="1" sqref="AJ95:AJ157 AJ7:AJ93" xr:uid="{DA82F187-5137-4E77-A746-4813863B2B40}">
      <formula1>DEPENDENCIAS</formula1>
    </dataValidation>
    <dataValidation type="list" allowBlank="1" showErrorMessage="1" sqref="Z24:AA25 AC24:AD25" xr:uid="{F908B2D4-2E0A-44B0-B8FC-D1457D8E278A}">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zoomScaleNormal="100" workbookViewId="0">
      <selection activeCell="B2" sqref="B2"/>
    </sheetView>
  </sheetViews>
  <sheetFormatPr baseColWidth="10" defaultColWidth="0" defaultRowHeight="15" x14ac:dyDescent="0.2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x14ac:dyDescent="0.25">
      <c r="A1" t="s">
        <v>1156</v>
      </c>
      <c r="B1" t="s">
        <v>1157</v>
      </c>
      <c r="C1" t="s">
        <v>1158</v>
      </c>
      <c r="D1" t="s">
        <v>1159</v>
      </c>
      <c r="E1" t="s">
        <v>1160</v>
      </c>
    </row>
    <row r="2" spans="1:5" x14ac:dyDescent="0.25">
      <c r="A2" s="45" t="s">
        <v>1161</v>
      </c>
      <c r="B2" s="34" t="s">
        <v>1162</v>
      </c>
      <c r="C2" s="34" t="s">
        <v>1163</v>
      </c>
      <c r="D2" s="34" t="s">
        <v>1164</v>
      </c>
      <c r="E2" s="34" t="s">
        <v>1165</v>
      </c>
    </row>
    <row r="3" spans="1:5" x14ac:dyDescent="0.25">
      <c r="A3" s="45" t="s">
        <v>1166</v>
      </c>
      <c r="B3" s="34" t="s">
        <v>1162</v>
      </c>
      <c r="C3" s="34" t="s">
        <v>1163</v>
      </c>
      <c r="D3" s="34" t="s">
        <v>1167</v>
      </c>
      <c r="E3" s="34" t="s">
        <v>1165</v>
      </c>
    </row>
    <row r="4" spans="1:5" x14ac:dyDescent="0.25">
      <c r="A4" s="45" t="s">
        <v>1168</v>
      </c>
      <c r="B4" s="34" t="s">
        <v>1162</v>
      </c>
      <c r="C4" s="34" t="s">
        <v>1163</v>
      </c>
      <c r="D4" s="34" t="s">
        <v>1167</v>
      </c>
      <c r="E4" s="34" t="s">
        <v>1165</v>
      </c>
    </row>
    <row r="5" spans="1:5" x14ac:dyDescent="0.25">
      <c r="A5" s="45" t="s">
        <v>1169</v>
      </c>
      <c r="B5" s="34" t="s">
        <v>1170</v>
      </c>
      <c r="C5" s="34" t="s">
        <v>1163</v>
      </c>
      <c r="D5" s="34" t="s">
        <v>1171</v>
      </c>
      <c r="E5" s="34" t="s">
        <v>1165</v>
      </c>
    </row>
    <row r="6" spans="1:5" x14ac:dyDescent="0.25">
      <c r="A6" s="45" t="s">
        <v>1172</v>
      </c>
      <c r="B6" s="34" t="s">
        <v>1173</v>
      </c>
      <c r="C6" s="34" t="s">
        <v>1163</v>
      </c>
      <c r="D6" s="34" t="s">
        <v>1174</v>
      </c>
      <c r="E6" s="34" t="s">
        <v>1165</v>
      </c>
    </row>
    <row r="7" spans="1:5" x14ac:dyDescent="0.25">
      <c r="A7" s="45" t="s">
        <v>1175</v>
      </c>
      <c r="B7" s="34" t="s">
        <v>1162</v>
      </c>
      <c r="C7" s="34" t="s">
        <v>1163</v>
      </c>
      <c r="D7" s="34" t="s">
        <v>121</v>
      </c>
      <c r="E7" s="34" t="s">
        <v>1165</v>
      </c>
    </row>
    <row r="8" spans="1:5" x14ac:dyDescent="0.25">
      <c r="A8" s="45" t="s">
        <v>1176</v>
      </c>
      <c r="B8" s="34" t="s">
        <v>1177</v>
      </c>
      <c r="C8" s="34" t="s">
        <v>1163</v>
      </c>
      <c r="D8" s="34" t="s">
        <v>1178</v>
      </c>
      <c r="E8" s="34" t="s">
        <v>1165</v>
      </c>
    </row>
    <row r="9" spans="1:5" x14ac:dyDescent="0.25">
      <c r="A9" s="34" t="s">
        <v>1179</v>
      </c>
      <c r="B9" s="34" t="s">
        <v>1180</v>
      </c>
      <c r="C9" s="34" t="s">
        <v>1163</v>
      </c>
      <c r="D9" s="34" t="s">
        <v>1171</v>
      </c>
      <c r="E9" s="34" t="s">
        <v>1165</v>
      </c>
    </row>
    <row r="10" spans="1:5" x14ac:dyDescent="0.25">
      <c r="A10" s="34" t="s">
        <v>1181</v>
      </c>
      <c r="B10" s="34" t="s">
        <v>1182</v>
      </c>
      <c r="C10" s="34" t="s">
        <v>1183</v>
      </c>
      <c r="D10" s="34" t="s">
        <v>1184</v>
      </c>
      <c r="E10" s="34" t="s">
        <v>1185</v>
      </c>
    </row>
    <row r="11" spans="1:5" x14ac:dyDescent="0.25">
      <c r="A11" s="44" t="s">
        <v>1186</v>
      </c>
      <c r="B11" s="34" t="s">
        <v>1187</v>
      </c>
      <c r="C11" s="34" t="s">
        <v>1183</v>
      </c>
      <c r="D11" s="34" t="s">
        <v>1188</v>
      </c>
      <c r="E11" s="34" t="s">
        <v>1189</v>
      </c>
    </row>
    <row r="12" spans="1:5" x14ac:dyDescent="0.25">
      <c r="A12" s="34" t="s">
        <v>1190</v>
      </c>
      <c r="B12" s="34" t="s">
        <v>1191</v>
      </c>
      <c r="C12" s="34" t="s">
        <v>1183</v>
      </c>
      <c r="D12" s="34" t="s">
        <v>1192</v>
      </c>
      <c r="E12" s="34" t="s">
        <v>1193</v>
      </c>
    </row>
    <row r="13" spans="1:5" x14ac:dyDescent="0.25">
      <c r="A13" s="34" t="s">
        <v>1194</v>
      </c>
      <c r="B13" s="34" t="s">
        <v>1195</v>
      </c>
      <c r="C13" s="34" t="s">
        <v>1183</v>
      </c>
      <c r="D13" s="34" t="s">
        <v>1196</v>
      </c>
      <c r="E13" s="34" t="s">
        <v>1197</v>
      </c>
    </row>
    <row r="14" spans="1:5" x14ac:dyDescent="0.25">
      <c r="A14" s="34" t="s">
        <v>28</v>
      </c>
      <c r="B14" s="34" t="s">
        <v>1198</v>
      </c>
      <c r="C14" s="34" t="s">
        <v>1183</v>
      </c>
      <c r="D14" s="34" t="s">
        <v>1199</v>
      </c>
      <c r="E14" s="34" t="s">
        <v>1200</v>
      </c>
    </row>
    <row r="15" spans="1:5" x14ac:dyDescent="0.25">
      <c r="A15" s="34" t="s">
        <v>29</v>
      </c>
      <c r="B15" s="34" t="s">
        <v>1201</v>
      </c>
      <c r="C15" s="34" t="s">
        <v>1183</v>
      </c>
      <c r="D15" s="34" t="s">
        <v>1196</v>
      </c>
      <c r="E15" s="34" t="s">
        <v>1202</v>
      </c>
    </row>
    <row r="16" spans="1:5" x14ac:dyDescent="0.25">
      <c r="A16" s="34" t="s">
        <v>30</v>
      </c>
      <c r="B16" s="34" t="s">
        <v>1203</v>
      </c>
      <c r="C16" s="34" t="s">
        <v>1183</v>
      </c>
      <c r="D16" s="34" t="s">
        <v>1204</v>
      </c>
      <c r="E16" s="34" t="s">
        <v>1205</v>
      </c>
    </row>
    <row r="17" spans="1:5" x14ac:dyDescent="0.25">
      <c r="A17" s="34" t="s">
        <v>31</v>
      </c>
      <c r="B17" s="34" t="s">
        <v>1206</v>
      </c>
      <c r="C17" s="34" t="s">
        <v>1163</v>
      </c>
      <c r="D17" s="34" t="s">
        <v>83</v>
      </c>
      <c r="E17" s="34" t="s">
        <v>1165</v>
      </c>
    </row>
    <row r="18" spans="1:5" x14ac:dyDescent="0.25">
      <c r="A18" s="34" t="s">
        <v>32</v>
      </c>
      <c r="B18" s="34" t="s">
        <v>1207</v>
      </c>
      <c r="C18" s="34" t="s">
        <v>1163</v>
      </c>
      <c r="D18" s="34" t="s">
        <v>959</v>
      </c>
      <c r="E18" s="34" t="s">
        <v>1165</v>
      </c>
    </row>
    <row r="19" spans="1:5" x14ac:dyDescent="0.25">
      <c r="A19" s="34" t="s">
        <v>33</v>
      </c>
      <c r="B19" s="34" t="s">
        <v>1208</v>
      </c>
      <c r="C19" s="34" t="s">
        <v>1163</v>
      </c>
      <c r="D19" s="34" t="s">
        <v>65</v>
      </c>
      <c r="E19" s="34" t="s">
        <v>1165</v>
      </c>
    </row>
    <row r="20" spans="1:5" x14ac:dyDescent="0.25">
      <c r="A20" s="34" t="s">
        <v>1209</v>
      </c>
      <c r="B20" s="34" t="s">
        <v>1210</v>
      </c>
      <c r="C20" s="34" t="s">
        <v>1183</v>
      </c>
      <c r="D20" s="34" t="s">
        <v>1211</v>
      </c>
      <c r="E20" s="34" t="s">
        <v>1212</v>
      </c>
    </row>
    <row r="21" spans="1:5" x14ac:dyDescent="0.25">
      <c r="A21" s="34" t="s">
        <v>1213</v>
      </c>
      <c r="B21" s="34" t="s">
        <v>1214</v>
      </c>
      <c r="C21" s="34" t="s">
        <v>1183</v>
      </c>
      <c r="D21" s="41">
        <v>0.9</v>
      </c>
      <c r="E21" s="34" t="s">
        <v>1215</v>
      </c>
    </row>
    <row r="22" spans="1:5" x14ac:dyDescent="0.25">
      <c r="A22" s="34" t="s">
        <v>1216</v>
      </c>
      <c r="B22" s="34" t="s">
        <v>1217</v>
      </c>
      <c r="C22" s="34" t="s">
        <v>1163</v>
      </c>
      <c r="D22" s="34" t="s">
        <v>1218</v>
      </c>
      <c r="E22" s="34" t="s">
        <v>1165</v>
      </c>
    </row>
    <row r="23" spans="1:5" x14ac:dyDescent="0.25">
      <c r="A23" s="34" t="s">
        <v>1219</v>
      </c>
      <c r="B23" s="34" t="s">
        <v>1220</v>
      </c>
      <c r="C23" s="34" t="s">
        <v>1183</v>
      </c>
      <c r="D23" s="34" t="s">
        <v>1221</v>
      </c>
      <c r="E23" s="34" t="s">
        <v>1222</v>
      </c>
    </row>
    <row r="24" spans="1:5" x14ac:dyDescent="0.25">
      <c r="A24" s="34" t="s">
        <v>1223</v>
      </c>
      <c r="B24" s="34" t="s">
        <v>1224</v>
      </c>
      <c r="C24" s="34" t="s">
        <v>1183</v>
      </c>
      <c r="D24" s="34" t="s">
        <v>1224</v>
      </c>
      <c r="E24" s="34" t="s">
        <v>1224</v>
      </c>
    </row>
    <row r="25" spans="1:5" ht="23.25" x14ac:dyDescent="0.25">
      <c r="A25" s="34" t="s">
        <v>47</v>
      </c>
      <c r="B25" s="34" t="s">
        <v>1225</v>
      </c>
      <c r="C25" s="34" t="s">
        <v>1163</v>
      </c>
      <c r="D25" s="34" t="s">
        <v>1226</v>
      </c>
      <c r="E25" s="43" t="s">
        <v>1227</v>
      </c>
    </row>
    <row r="26" spans="1:5" x14ac:dyDescent="0.25">
      <c r="A26" s="34" t="s">
        <v>48</v>
      </c>
      <c r="B26" s="34" t="s">
        <v>1228</v>
      </c>
      <c r="C26" s="34" t="s">
        <v>1183</v>
      </c>
      <c r="D26" s="42">
        <v>234402000</v>
      </c>
      <c r="E26" s="34" t="s">
        <v>1229</v>
      </c>
    </row>
    <row r="27" spans="1:5" x14ac:dyDescent="0.25">
      <c r="A27" s="34" t="s">
        <v>1230</v>
      </c>
      <c r="B27" s="34" t="s">
        <v>1231</v>
      </c>
      <c r="C27" s="34" t="s">
        <v>1163</v>
      </c>
      <c r="D27" s="34" t="s">
        <v>1232</v>
      </c>
      <c r="E27" s="34" t="s">
        <v>1165</v>
      </c>
    </row>
    <row r="28" spans="1:5" x14ac:dyDescent="0.25">
      <c r="A28" s="34" t="s">
        <v>1233</v>
      </c>
      <c r="B28" s="34" t="s">
        <v>1234</v>
      </c>
      <c r="C28" s="34" t="s">
        <v>1235</v>
      </c>
      <c r="D28" s="34" t="s">
        <v>1236</v>
      </c>
      <c r="E28" s="34" t="s">
        <v>1237</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topLeftCell="D1" zoomScale="80" zoomScaleNormal="80" workbookViewId="0">
      <selection activeCell="G2" sqref="G2:G5"/>
    </sheetView>
  </sheetViews>
  <sheetFormatPr baseColWidth="10" defaultColWidth="11.42578125" defaultRowHeight="15" x14ac:dyDescent="0.25"/>
  <cols>
    <col min="1" max="1" width="24.28515625" style="31" customWidth="1"/>
    <col min="2" max="2" width="40" style="31" customWidth="1"/>
    <col min="3" max="3" width="37.28515625" style="31" customWidth="1"/>
    <col min="4" max="4" width="39.5703125" style="31" customWidth="1"/>
    <col min="5" max="5" width="37" style="31" customWidth="1"/>
    <col min="6" max="6" width="44.140625" style="31" customWidth="1"/>
    <col min="7" max="8" width="47.28515625" style="31" customWidth="1"/>
    <col min="9" max="9" width="63.140625" style="31" customWidth="1"/>
    <col min="10" max="10" width="35.5703125" style="31" customWidth="1"/>
    <col min="11" max="13" width="26.28515625" style="31" customWidth="1"/>
    <col min="14" max="14" width="42.5703125" style="17" customWidth="1"/>
    <col min="15" max="16384" width="11.42578125" style="17"/>
  </cols>
  <sheetData>
    <row r="1" spans="1:14" ht="30" x14ac:dyDescent="0.25">
      <c r="A1" s="3" t="s">
        <v>1238</v>
      </c>
      <c r="B1" s="4" t="s">
        <v>1239</v>
      </c>
      <c r="C1" s="5" t="s">
        <v>1240</v>
      </c>
      <c r="D1" s="6" t="s">
        <v>1241</v>
      </c>
      <c r="E1" s="7" t="s">
        <v>14</v>
      </c>
      <c r="F1" s="8" t="s">
        <v>1242</v>
      </c>
      <c r="G1" s="9" t="s">
        <v>1243</v>
      </c>
      <c r="H1" s="10" t="s">
        <v>17</v>
      </c>
      <c r="I1" s="11" t="s">
        <v>1244</v>
      </c>
      <c r="J1" s="12" t="s">
        <v>1245</v>
      </c>
      <c r="K1" s="13" t="s">
        <v>1246</v>
      </c>
      <c r="L1" s="14" t="s">
        <v>1247</v>
      </c>
      <c r="M1" s="15" t="s">
        <v>1248</v>
      </c>
      <c r="N1" s="16" t="s">
        <v>1249</v>
      </c>
    </row>
    <row r="2" spans="1:14" ht="150" x14ac:dyDescent="0.2">
      <c r="A2" s="18" t="s">
        <v>49</v>
      </c>
      <c r="B2" s="38" t="s">
        <v>51</v>
      </c>
      <c r="C2" s="19" t="s">
        <v>146</v>
      </c>
      <c r="D2" s="20" t="s">
        <v>737</v>
      </c>
      <c r="E2" s="21" t="s">
        <v>737</v>
      </c>
      <c r="F2" s="22" t="s">
        <v>54</v>
      </c>
      <c r="G2" s="40" t="s">
        <v>86</v>
      </c>
      <c r="H2" s="37" t="s">
        <v>122</v>
      </c>
      <c r="I2" s="24" t="s">
        <v>1250</v>
      </c>
      <c r="J2" s="25" t="s">
        <v>275</v>
      </c>
      <c r="K2" s="26" t="s">
        <v>83</v>
      </c>
      <c r="L2" s="27" t="s">
        <v>345</v>
      </c>
      <c r="M2" s="28" t="s">
        <v>64</v>
      </c>
      <c r="N2" s="29" t="s">
        <v>737</v>
      </c>
    </row>
    <row r="3" spans="1:14" ht="150" x14ac:dyDescent="0.25">
      <c r="A3" s="18" t="s">
        <v>375</v>
      </c>
      <c r="B3" s="39" t="s">
        <v>1251</v>
      </c>
      <c r="C3" s="19" t="s">
        <v>50</v>
      </c>
      <c r="D3" s="20" t="s">
        <v>490</v>
      </c>
      <c r="E3" s="21" t="s">
        <v>799</v>
      </c>
      <c r="F3" s="22" t="s">
        <v>195</v>
      </c>
      <c r="G3" s="40" t="s">
        <v>55</v>
      </c>
      <c r="H3" s="37" t="s">
        <v>268</v>
      </c>
      <c r="I3" s="24" t="s">
        <v>1252</v>
      </c>
      <c r="J3" s="25" t="s">
        <v>175</v>
      </c>
      <c r="K3" s="26" t="s">
        <v>63</v>
      </c>
      <c r="L3" s="27" t="s">
        <v>707</v>
      </c>
      <c r="M3" s="28" t="s">
        <v>92</v>
      </c>
      <c r="N3" s="30" t="s">
        <v>737</v>
      </c>
    </row>
    <row r="4" spans="1:14" ht="108" x14ac:dyDescent="0.2">
      <c r="A4" s="18" t="s">
        <v>1253</v>
      </c>
      <c r="B4" s="38" t="s">
        <v>341</v>
      </c>
      <c r="C4" s="19" t="s">
        <v>103</v>
      </c>
      <c r="D4" s="20" t="s">
        <v>52</v>
      </c>
      <c r="E4" s="21" t="s">
        <v>491</v>
      </c>
      <c r="F4" s="22" t="s">
        <v>176</v>
      </c>
      <c r="G4" s="40" t="s">
        <v>76</v>
      </c>
      <c r="H4" s="37" t="s">
        <v>544</v>
      </c>
      <c r="I4" s="24" t="s">
        <v>1254</v>
      </c>
      <c r="J4" s="25" t="s">
        <v>204</v>
      </c>
      <c r="K4" s="26" t="s">
        <v>73</v>
      </c>
      <c r="L4" s="27" t="s">
        <v>65</v>
      </c>
      <c r="M4" s="28" t="s">
        <v>1255</v>
      </c>
      <c r="N4" s="30" t="s">
        <v>799</v>
      </c>
    </row>
    <row r="5" spans="1:14" ht="108" x14ac:dyDescent="0.2">
      <c r="A5" s="18" t="s">
        <v>584</v>
      </c>
      <c r="B5" s="38" t="s">
        <v>147</v>
      </c>
      <c r="C5" s="19" t="s">
        <v>1256</v>
      </c>
      <c r="D5" s="20" t="s">
        <v>129</v>
      </c>
      <c r="E5" s="21" t="s">
        <v>512</v>
      </c>
      <c r="F5" s="22" t="s">
        <v>75</v>
      </c>
      <c r="G5" s="40" t="s">
        <v>96</v>
      </c>
      <c r="H5" s="37" t="s">
        <v>738</v>
      </c>
      <c r="I5" s="24" t="s">
        <v>1257</v>
      </c>
      <c r="J5" s="25" t="s">
        <v>67</v>
      </c>
      <c r="K5" s="26"/>
      <c r="L5" s="27" t="s">
        <v>110</v>
      </c>
      <c r="M5" s="28" t="s">
        <v>1258</v>
      </c>
      <c r="N5" s="29" t="s">
        <v>490</v>
      </c>
    </row>
    <row r="6" spans="1:14" ht="120" x14ac:dyDescent="0.2">
      <c r="A6" s="18"/>
      <c r="B6" s="38" t="s">
        <v>84</v>
      </c>
      <c r="C6" s="19" t="s">
        <v>1259</v>
      </c>
      <c r="D6" s="20" t="s">
        <v>819</v>
      </c>
      <c r="E6" s="21" t="s">
        <v>868</v>
      </c>
      <c r="F6" s="22" t="s">
        <v>237</v>
      </c>
      <c r="G6" s="23"/>
      <c r="H6" s="37" t="s">
        <v>56</v>
      </c>
      <c r="I6" s="24" t="s">
        <v>1260</v>
      </c>
      <c r="J6" s="25" t="s">
        <v>380</v>
      </c>
      <c r="K6" s="26"/>
      <c r="L6" s="27" t="s">
        <v>154</v>
      </c>
      <c r="M6" s="31" t="s">
        <v>181</v>
      </c>
      <c r="N6" s="30" t="s">
        <v>491</v>
      </c>
    </row>
    <row r="7" spans="1:14" ht="105" x14ac:dyDescent="0.25">
      <c r="A7" s="18"/>
      <c r="B7" s="39" t="s">
        <v>1261</v>
      </c>
      <c r="C7" s="31" t="s">
        <v>1262</v>
      </c>
      <c r="D7" s="20" t="s">
        <v>610</v>
      </c>
      <c r="E7" s="21" t="s">
        <v>53</v>
      </c>
      <c r="F7" s="22" t="s">
        <v>474</v>
      </c>
      <c r="G7" s="23"/>
      <c r="H7" s="37" t="s">
        <v>167</v>
      </c>
      <c r="I7" s="24" t="s">
        <v>1263</v>
      </c>
      <c r="J7" s="25" t="s">
        <v>419</v>
      </c>
      <c r="K7" s="26"/>
      <c r="L7" s="27"/>
      <c r="N7" s="30" t="s">
        <v>512</v>
      </c>
    </row>
    <row r="8" spans="1:14" ht="60" x14ac:dyDescent="0.25">
      <c r="A8" s="18"/>
      <c r="B8" s="39" t="s">
        <v>74</v>
      </c>
      <c r="D8" s="20" t="s">
        <v>529</v>
      </c>
      <c r="E8" s="21" t="s">
        <v>285</v>
      </c>
      <c r="F8" s="22" t="s">
        <v>350</v>
      </c>
      <c r="H8" s="37" t="s">
        <v>104</v>
      </c>
      <c r="I8" s="24" t="s">
        <v>1218</v>
      </c>
      <c r="J8" s="25" t="s">
        <v>340</v>
      </c>
      <c r="L8" s="27"/>
      <c r="N8" s="30" t="s">
        <v>868</v>
      </c>
    </row>
    <row r="9" spans="1:14" ht="30" x14ac:dyDescent="0.25">
      <c r="D9" s="20"/>
      <c r="E9" s="21" t="s">
        <v>85</v>
      </c>
      <c r="F9" s="22" t="s">
        <v>121</v>
      </c>
      <c r="H9" s="37" t="s">
        <v>187</v>
      </c>
      <c r="I9" s="24" t="s">
        <v>1264</v>
      </c>
      <c r="J9" s="25" t="s">
        <v>1265</v>
      </c>
      <c r="N9" s="29" t="s">
        <v>52</v>
      </c>
    </row>
    <row r="10" spans="1:14" ht="30" x14ac:dyDescent="0.25">
      <c r="D10" s="20"/>
      <c r="E10" s="21" t="s">
        <v>626</v>
      </c>
      <c r="H10" s="37" t="s">
        <v>409</v>
      </c>
      <c r="I10" s="24" t="s">
        <v>1266</v>
      </c>
      <c r="J10" s="25" t="s">
        <v>595</v>
      </c>
      <c r="N10" s="30" t="s">
        <v>53</v>
      </c>
    </row>
    <row r="11" spans="1:14" x14ac:dyDescent="0.25">
      <c r="D11" s="20"/>
      <c r="E11" s="21" t="s">
        <v>585</v>
      </c>
      <c r="H11" s="37" t="s">
        <v>905</v>
      </c>
      <c r="I11" s="24"/>
      <c r="J11" s="25" t="s">
        <v>481</v>
      </c>
      <c r="N11" s="30" t="s">
        <v>285</v>
      </c>
    </row>
    <row r="12" spans="1:14" x14ac:dyDescent="0.25">
      <c r="D12" s="20"/>
      <c r="E12" s="21" t="s">
        <v>601</v>
      </c>
      <c r="H12" s="37" t="s">
        <v>850</v>
      </c>
      <c r="I12" s="24"/>
      <c r="J12" s="25" t="s">
        <v>497</v>
      </c>
      <c r="N12" s="30" t="s">
        <v>1267</v>
      </c>
    </row>
    <row r="13" spans="1:14" x14ac:dyDescent="0.25">
      <c r="E13" s="21" t="s">
        <v>670</v>
      </c>
      <c r="H13" s="37" t="s">
        <v>671</v>
      </c>
      <c r="I13" s="24"/>
      <c r="J13" s="25" t="s">
        <v>551</v>
      </c>
      <c r="N13" s="30" t="s">
        <v>626</v>
      </c>
    </row>
    <row r="14" spans="1:14" x14ac:dyDescent="0.25">
      <c r="E14" s="21" t="s">
        <v>695</v>
      </c>
      <c r="H14" s="37" t="s">
        <v>800</v>
      </c>
      <c r="I14" s="24"/>
      <c r="J14" s="25" t="s">
        <v>575</v>
      </c>
      <c r="N14" s="30" t="s">
        <v>585</v>
      </c>
    </row>
    <row r="15" spans="1:14" x14ac:dyDescent="0.25">
      <c r="E15" s="21" t="s">
        <v>1268</v>
      </c>
      <c r="H15" s="37" t="s">
        <v>513</v>
      </c>
      <c r="I15" s="24"/>
      <c r="J15" s="25" t="s">
        <v>751</v>
      </c>
      <c r="N15" s="30" t="s">
        <v>601</v>
      </c>
    </row>
    <row r="16" spans="1:14" x14ac:dyDescent="0.25">
      <c r="E16" s="21" t="s">
        <v>820</v>
      </c>
      <c r="H16" s="37" t="s">
        <v>569</v>
      </c>
      <c r="I16" s="24"/>
      <c r="N16" s="30" t="s">
        <v>670</v>
      </c>
    </row>
    <row r="17" spans="5:14" ht="30" x14ac:dyDescent="0.25">
      <c r="E17" s="21" t="s">
        <v>142</v>
      </c>
      <c r="H17" s="36"/>
      <c r="N17" s="30" t="s">
        <v>695</v>
      </c>
    </row>
    <row r="18" spans="5:14" ht="30" x14ac:dyDescent="0.25">
      <c r="E18" s="21" t="s">
        <v>130</v>
      </c>
      <c r="H18" s="35"/>
      <c r="N18" s="29" t="s">
        <v>129</v>
      </c>
    </row>
    <row r="19" spans="5:14" ht="30" x14ac:dyDescent="0.25">
      <c r="E19" s="21" t="s">
        <v>611</v>
      </c>
      <c r="H19" s="36"/>
      <c r="N19" s="30" t="s">
        <v>130</v>
      </c>
    </row>
    <row r="20" spans="5:14" x14ac:dyDescent="0.25">
      <c r="E20" s="21" t="s">
        <v>530</v>
      </c>
      <c r="H20" s="36"/>
      <c r="N20" s="29" t="s">
        <v>819</v>
      </c>
    </row>
    <row r="21" spans="5:14" x14ac:dyDescent="0.25">
      <c r="H21" s="36"/>
      <c r="N21" s="30" t="s">
        <v>1268</v>
      </c>
    </row>
    <row r="22" spans="5:14" x14ac:dyDescent="0.25">
      <c r="H22" s="36"/>
      <c r="N22" s="30" t="s">
        <v>820</v>
      </c>
    </row>
    <row r="23" spans="5:14" ht="30" x14ac:dyDescent="0.25">
      <c r="H23" s="36"/>
      <c r="N23" s="30" t="s">
        <v>142</v>
      </c>
    </row>
    <row r="24" spans="5:14" x14ac:dyDescent="0.25">
      <c r="H24" s="36"/>
      <c r="N24" s="29" t="s">
        <v>610</v>
      </c>
    </row>
    <row r="25" spans="5:14" x14ac:dyDescent="0.25">
      <c r="H25" s="35"/>
      <c r="N25" s="30" t="s">
        <v>611</v>
      </c>
    </row>
    <row r="26" spans="5:14" x14ac:dyDescent="0.25">
      <c r="H26" s="36"/>
      <c r="N26" s="29" t="s">
        <v>529</v>
      </c>
    </row>
    <row r="27" spans="5:14" x14ac:dyDescent="0.25">
      <c r="H27" s="35"/>
      <c r="N27" s="30" t="s">
        <v>530</v>
      </c>
    </row>
    <row r="28" spans="5:14" x14ac:dyDescent="0.25">
      <c r="H28" s="36"/>
    </row>
    <row r="29" spans="5:14" x14ac:dyDescent="0.25">
      <c r="H29" s="36"/>
    </row>
    <row r="30" spans="5:14" x14ac:dyDescent="0.25">
      <c r="H30" s="35"/>
    </row>
    <row r="31" spans="5:14" x14ac:dyDescent="0.25">
      <c r="H31" s="36"/>
    </row>
    <row r="32" spans="5:14" x14ac:dyDescent="0.25">
      <c r="H32" s="36"/>
    </row>
    <row r="33" spans="8:8" x14ac:dyDescent="0.25">
      <c r="H33" s="36"/>
    </row>
    <row r="34" spans="8:8" x14ac:dyDescent="0.25">
      <c r="H34" s="35"/>
    </row>
    <row r="35" spans="8:8" x14ac:dyDescent="0.25">
      <c r="H35" s="35"/>
    </row>
    <row r="36" spans="8:8" x14ac:dyDescent="0.25">
      <c r="H36" s="36"/>
    </row>
    <row r="37" spans="8:8" x14ac:dyDescent="0.25">
      <c r="H37" s="35"/>
    </row>
    <row r="38" spans="8:8" x14ac:dyDescent="0.25">
      <c r="H38" s="36"/>
    </row>
    <row r="39" spans="8:8" x14ac:dyDescent="0.25">
      <c r="H39" s="36"/>
    </row>
    <row r="40" spans="8:8" x14ac:dyDescent="0.25">
      <c r="H40" s="36"/>
    </row>
    <row r="41" spans="8:8" x14ac:dyDescent="0.25">
      <c r="H41" s="35"/>
    </row>
    <row r="42" spans="8:8" x14ac:dyDescent="0.25">
      <c r="H42" s="35"/>
    </row>
    <row r="43" spans="8:8" x14ac:dyDescent="0.25">
      <c r="H43" s="35"/>
    </row>
    <row r="44" spans="8:8" x14ac:dyDescent="0.25">
      <c r="H44" s="3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F65C-AC4F-4AE7-A276-7B71258C5EA5}">
  <sheetPr filterMode="1">
    <tabColor theme="1" tint="0.34998626667073579"/>
  </sheetPr>
  <dimension ref="A1:AJ158"/>
  <sheetViews>
    <sheetView showGridLines="0" zoomScale="80" zoomScaleNormal="80" zoomScaleSheetLayoutView="25" workbookViewId="0">
      <pane ySplit="6" topLeftCell="A131" activePane="bottomLeft" state="frozen"/>
      <selection pane="bottomLeft" activeCell="A131" sqref="A131"/>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hidden="1"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hidden="1"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hidden="1" customHeight="1" x14ac:dyDescent="0.25">
      <c r="A9" s="72" t="s">
        <v>49</v>
      </c>
      <c r="B9" s="72" t="s">
        <v>50</v>
      </c>
      <c r="C9" s="165" t="s">
        <v>946</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hidden="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100000000</v>
      </c>
      <c r="AJ10" s="73" t="s">
        <v>67</v>
      </c>
    </row>
    <row r="11" spans="1:36" s="123" customFormat="1" ht="77.099999999999994" hidden="1"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73" t="s">
        <v>66</v>
      </c>
      <c r="AG11" s="73" t="s">
        <v>66</v>
      </c>
      <c r="AH11" s="73" t="s">
        <v>66</v>
      </c>
      <c r="AI11" s="73" t="s">
        <v>66</v>
      </c>
      <c r="AJ11" s="73" t="s">
        <v>67</v>
      </c>
    </row>
    <row r="12" spans="1:36" s="123" customFormat="1" ht="95.1" hidden="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hidden="1"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73" t="s">
        <v>66</v>
      </c>
      <c r="AG13" s="73" t="s">
        <v>66</v>
      </c>
      <c r="AH13" s="73" t="s">
        <v>66</v>
      </c>
      <c r="AI13" s="73" t="s">
        <v>66</v>
      </c>
      <c r="AJ13" s="73" t="s">
        <v>67</v>
      </c>
    </row>
    <row r="14" spans="1:36" s="123" customFormat="1" ht="89.1" hidden="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hidden="1"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73" t="s">
        <v>66</v>
      </c>
      <c r="AG15" s="73" t="s">
        <v>66</v>
      </c>
      <c r="AH15" s="73" t="s">
        <v>66</v>
      </c>
      <c r="AI15" s="73" t="s">
        <v>66</v>
      </c>
      <c r="AJ15" s="73" t="s">
        <v>67</v>
      </c>
    </row>
    <row r="16" spans="1:36" s="123" customFormat="1" ht="81" hidden="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643410786</v>
      </c>
      <c r="AJ16" s="73" t="s">
        <v>67</v>
      </c>
    </row>
    <row r="17" spans="1:36" s="123" customFormat="1" ht="84.95" hidden="1"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482000000</v>
      </c>
      <c r="AJ17" s="73" t="s">
        <v>67</v>
      </c>
    </row>
    <row r="18" spans="1:36" s="123" customFormat="1" ht="72.95" hidden="1"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hidden="1"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hidden="1" customHeight="1" x14ac:dyDescent="0.25">
      <c r="A20" s="72" t="s">
        <v>49</v>
      </c>
      <c r="B20" s="72" t="s">
        <v>103</v>
      </c>
      <c r="C20" s="72" t="s">
        <v>84</v>
      </c>
      <c r="D20" s="72" t="s">
        <v>52</v>
      </c>
      <c r="E20" s="72" t="s">
        <v>53</v>
      </c>
      <c r="F20" s="72" t="s">
        <v>121</v>
      </c>
      <c r="G20" s="72" t="s">
        <v>55</v>
      </c>
      <c r="H20" s="73" t="s">
        <v>56</v>
      </c>
      <c r="I20" s="73" t="s">
        <v>158</v>
      </c>
      <c r="J20" s="56" t="s">
        <v>58</v>
      </c>
      <c r="K20" s="73" t="s">
        <v>159</v>
      </c>
      <c r="L20" s="73" t="s">
        <v>160</v>
      </c>
      <c r="M20" s="56" t="s">
        <v>161</v>
      </c>
      <c r="N20" s="56" t="s">
        <v>162</v>
      </c>
      <c r="O20" s="73" t="s">
        <v>83</v>
      </c>
      <c r="P20" s="73" t="s">
        <v>64</v>
      </c>
      <c r="Q20" s="73" t="s">
        <v>110</v>
      </c>
      <c r="R20" s="74" t="s">
        <v>163</v>
      </c>
      <c r="S20" s="74">
        <v>1</v>
      </c>
      <c r="T20" s="46"/>
      <c r="U20" s="46"/>
      <c r="V20" s="46"/>
      <c r="W20" s="46">
        <v>1</v>
      </c>
      <c r="X20" s="46"/>
      <c r="Y20" s="46"/>
      <c r="Z20" s="46"/>
      <c r="AA20" s="46">
        <v>1</v>
      </c>
      <c r="AB20" s="46"/>
      <c r="AC20" s="46"/>
      <c r="AD20" s="46"/>
      <c r="AE20" s="46">
        <v>1</v>
      </c>
      <c r="AF20" s="73" t="s">
        <v>66</v>
      </c>
      <c r="AG20" s="73" t="s">
        <v>66</v>
      </c>
      <c r="AH20" s="73" t="s">
        <v>66</v>
      </c>
      <c r="AI20" s="73" t="s">
        <v>66</v>
      </c>
      <c r="AJ20" s="73" t="s">
        <v>67</v>
      </c>
    </row>
    <row r="21" spans="1:36" s="123" customFormat="1" ht="98.1" hidden="1" customHeight="1" x14ac:dyDescent="0.25">
      <c r="A21" s="72" t="s">
        <v>49</v>
      </c>
      <c r="B21" s="72" t="s">
        <v>146</v>
      </c>
      <c r="C21" s="72" t="s">
        <v>84</v>
      </c>
      <c r="D21" s="72" t="s">
        <v>52</v>
      </c>
      <c r="E21" s="72" t="s">
        <v>53</v>
      </c>
      <c r="F21" s="72" t="s">
        <v>121</v>
      </c>
      <c r="G21" s="72" t="s">
        <v>86</v>
      </c>
      <c r="H21" s="73" t="s">
        <v>167</v>
      </c>
      <c r="I21" s="73" t="s">
        <v>168</v>
      </c>
      <c r="J21" s="73" t="s">
        <v>124</v>
      </c>
      <c r="K21" s="73" t="s">
        <v>169</v>
      </c>
      <c r="L21" s="56" t="s">
        <v>956</v>
      </c>
      <c r="M21" s="73" t="s">
        <v>171</v>
      </c>
      <c r="N21" s="73" t="s">
        <v>172</v>
      </c>
      <c r="O21" s="73" t="s">
        <v>83</v>
      </c>
      <c r="P21" s="73" t="s">
        <v>64</v>
      </c>
      <c r="Q21" s="73" t="s">
        <v>65</v>
      </c>
      <c r="R21" s="74">
        <v>0.8</v>
      </c>
      <c r="S21" s="74">
        <v>0.85</v>
      </c>
      <c r="T21" s="73"/>
      <c r="U21" s="73"/>
      <c r="V21" s="46">
        <v>0.85</v>
      </c>
      <c r="W21" s="74"/>
      <c r="X21" s="73"/>
      <c r="Y21" s="74">
        <v>0.85</v>
      </c>
      <c r="Z21" s="73"/>
      <c r="AA21" s="74"/>
      <c r="AB21" s="74">
        <v>0.85</v>
      </c>
      <c r="AC21" s="73"/>
      <c r="AD21" s="73"/>
      <c r="AE21" s="74">
        <v>0.85</v>
      </c>
      <c r="AF21" s="248" t="s">
        <v>947</v>
      </c>
      <c r="AG21" s="56" t="s">
        <v>94</v>
      </c>
      <c r="AH21" s="56" t="s">
        <v>174</v>
      </c>
      <c r="AI21" s="131">
        <v>619898032</v>
      </c>
      <c r="AJ21" s="73" t="s">
        <v>175</v>
      </c>
    </row>
    <row r="22" spans="1:36" s="123" customFormat="1" ht="81.95" hidden="1"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hidden="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hidden="1"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hidden="1" customHeight="1" x14ac:dyDescent="0.25">
      <c r="A25" s="72" t="s">
        <v>49</v>
      </c>
      <c r="B25" s="72" t="s">
        <v>146</v>
      </c>
      <c r="C25" s="72" t="s">
        <v>84</v>
      </c>
      <c r="D25" s="72" t="s">
        <v>52</v>
      </c>
      <c r="E25" s="72" t="s">
        <v>53</v>
      </c>
      <c r="F25" s="72" t="s">
        <v>176</v>
      </c>
      <c r="G25" s="72" t="s">
        <v>86</v>
      </c>
      <c r="H25" s="73" t="s">
        <v>187</v>
      </c>
      <c r="I25" s="73" t="s">
        <v>177</v>
      </c>
      <c r="J25" s="73" t="s">
        <v>124</v>
      </c>
      <c r="K25" s="73" t="s">
        <v>192</v>
      </c>
      <c r="L25" s="56" t="s">
        <v>962</v>
      </c>
      <c r="M25" s="73" t="s">
        <v>193</v>
      </c>
      <c r="N25" s="73" t="s">
        <v>963</v>
      </c>
      <c r="O25" s="73" t="s">
        <v>83</v>
      </c>
      <c r="P25" s="73" t="s">
        <v>92</v>
      </c>
      <c r="Q25" s="74" t="s">
        <v>65</v>
      </c>
      <c r="R25" s="74">
        <v>0.85</v>
      </c>
      <c r="S25" s="73">
        <v>14</v>
      </c>
      <c r="T25" s="73"/>
      <c r="U25" s="73"/>
      <c r="V25" s="73">
        <v>6</v>
      </c>
      <c r="W25" s="73"/>
      <c r="X25" s="73"/>
      <c r="Y25" s="73">
        <v>2</v>
      </c>
      <c r="Z25" s="73"/>
      <c r="AA25" s="73"/>
      <c r="AB25" s="73">
        <v>3</v>
      </c>
      <c r="AC25" s="73"/>
      <c r="AD25" s="73"/>
      <c r="AE25" s="73">
        <v>3</v>
      </c>
      <c r="AF25" s="73" t="s">
        <v>66</v>
      </c>
      <c r="AG25" s="73" t="s">
        <v>66</v>
      </c>
      <c r="AH25" s="73" t="s">
        <v>66</v>
      </c>
      <c r="AI25" s="73" t="s">
        <v>66</v>
      </c>
      <c r="AJ25" s="73" t="s">
        <v>175</v>
      </c>
    </row>
    <row r="26" spans="1:36" s="123" customFormat="1" ht="98.1" hidden="1" customHeight="1" x14ac:dyDescent="0.25">
      <c r="A26" s="72" t="s">
        <v>49</v>
      </c>
      <c r="B26" s="72" t="s">
        <v>50</v>
      </c>
      <c r="C26" s="72" t="s">
        <v>84</v>
      </c>
      <c r="D26" s="73" t="s">
        <v>52</v>
      </c>
      <c r="E26" s="73" t="s">
        <v>53</v>
      </c>
      <c r="F26" s="73" t="s">
        <v>195</v>
      </c>
      <c r="G26" s="73" t="s">
        <v>86</v>
      </c>
      <c r="H26" s="73" t="s">
        <v>104</v>
      </c>
      <c r="I26" s="73" t="s">
        <v>196</v>
      </c>
      <c r="J26" s="73" t="s">
        <v>124</v>
      </c>
      <c r="K26" s="73" t="s">
        <v>197</v>
      </c>
      <c r="L26" s="73" t="s">
        <v>964</v>
      </c>
      <c r="M26" s="73" t="s">
        <v>198</v>
      </c>
      <c r="N26" s="73" t="s">
        <v>199</v>
      </c>
      <c r="O26" s="73" t="s">
        <v>63</v>
      </c>
      <c r="P26" s="73" t="s">
        <v>92</v>
      </c>
      <c r="Q26" s="73" t="s">
        <v>65</v>
      </c>
      <c r="R26" s="75">
        <v>0</v>
      </c>
      <c r="S26" s="75">
        <v>102</v>
      </c>
      <c r="T26" s="73"/>
      <c r="U26" s="73"/>
      <c r="V26" s="73">
        <v>19</v>
      </c>
      <c r="W26" s="74"/>
      <c r="X26" s="73"/>
      <c r="Y26" s="73">
        <v>30</v>
      </c>
      <c r="Z26" s="73"/>
      <c r="AA26" s="74"/>
      <c r="AB26" s="73">
        <v>30</v>
      </c>
      <c r="AC26" s="73"/>
      <c r="AD26" s="73"/>
      <c r="AE26" s="62">
        <v>23</v>
      </c>
      <c r="AF26" s="248" t="s">
        <v>947</v>
      </c>
      <c r="AG26" s="73" t="s">
        <v>201</v>
      </c>
      <c r="AH26" s="73" t="s">
        <v>202</v>
      </c>
      <c r="AI26" s="253" t="s">
        <v>203</v>
      </c>
      <c r="AJ26" s="73" t="s">
        <v>204</v>
      </c>
    </row>
    <row r="27" spans="1:36" s="123" customFormat="1" ht="81.95" hidden="1"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hidden="1"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hidden="1"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218</v>
      </c>
      <c r="N29" s="73" t="s">
        <v>219</v>
      </c>
      <c r="O29" s="73" t="s">
        <v>63</v>
      </c>
      <c r="P29" s="73" t="s">
        <v>92</v>
      </c>
      <c r="Q29" s="73" t="s">
        <v>154</v>
      </c>
      <c r="R29" s="75">
        <v>0</v>
      </c>
      <c r="S29" s="73">
        <v>20</v>
      </c>
      <c r="T29" s="73"/>
      <c r="U29" s="73"/>
      <c r="V29" s="73"/>
      <c r="W29" s="73"/>
      <c r="X29" s="73"/>
      <c r="Y29" s="73">
        <v>15</v>
      </c>
      <c r="Z29" s="73"/>
      <c r="AA29" s="73"/>
      <c r="AB29" s="73"/>
      <c r="AC29" s="73"/>
      <c r="AD29" s="73"/>
      <c r="AE29" s="73">
        <v>5</v>
      </c>
      <c r="AF29" s="248" t="s">
        <v>947</v>
      </c>
      <c r="AG29" s="73" t="s">
        <v>220</v>
      </c>
      <c r="AH29" s="73" t="s">
        <v>202</v>
      </c>
      <c r="AI29" s="157">
        <v>177168426</v>
      </c>
      <c r="AJ29" s="73" t="s">
        <v>204</v>
      </c>
    </row>
    <row r="30" spans="1:36" s="123" customFormat="1" ht="80.099999999999994" hidden="1"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hidden="1"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hidden="1"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hidden="1"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157">
        <v>185500000</v>
      </c>
      <c r="AJ33" s="73" t="s">
        <v>204</v>
      </c>
    </row>
    <row r="34" spans="1:36" s="123" customFormat="1" ht="74.45" hidden="1"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8</v>
      </c>
      <c r="T34" s="56"/>
      <c r="U34" s="56"/>
      <c r="V34" s="74"/>
      <c r="W34" s="56"/>
      <c r="X34" s="56"/>
      <c r="Y34" s="73">
        <v>4</v>
      </c>
      <c r="Z34" s="56"/>
      <c r="AA34" s="56"/>
      <c r="AB34" s="74"/>
      <c r="AC34" s="56"/>
      <c r="AD34" s="56"/>
      <c r="AE34" s="73">
        <v>4</v>
      </c>
      <c r="AF34" s="248" t="s">
        <v>947</v>
      </c>
      <c r="AG34" s="72" t="s">
        <v>94</v>
      </c>
      <c r="AH34" s="72" t="s">
        <v>235</v>
      </c>
      <c r="AI34" s="147">
        <v>210708977</v>
      </c>
      <c r="AJ34" s="73" t="s">
        <v>204</v>
      </c>
    </row>
    <row r="35" spans="1:36" s="123" customFormat="1" ht="83.1" hidden="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hidden="1"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hidden="1"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hidden="1"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hidden="1"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hidden="1" customHeight="1" x14ac:dyDescent="0.25">
      <c r="A40" s="72" t="s">
        <v>49</v>
      </c>
      <c r="B40" s="72" t="s">
        <v>50</v>
      </c>
      <c r="C40" s="72" t="s">
        <v>84</v>
      </c>
      <c r="D40" s="73" t="s">
        <v>52</v>
      </c>
      <c r="E40" s="73" t="s">
        <v>53</v>
      </c>
      <c r="F40" s="73" t="s">
        <v>195</v>
      </c>
      <c r="G40" s="73" t="s">
        <v>76</v>
      </c>
      <c r="H40" s="73" t="s">
        <v>187</v>
      </c>
      <c r="I40" s="73" t="s">
        <v>242</v>
      </c>
      <c r="J40" s="73" t="s">
        <v>124</v>
      </c>
      <c r="K40" s="73" t="s">
        <v>259</v>
      </c>
      <c r="L40" s="73" t="s">
        <v>980</v>
      </c>
      <c r="M40" s="73" t="s">
        <v>260</v>
      </c>
      <c r="N40" s="73" t="s">
        <v>261</v>
      </c>
      <c r="O40" s="73" t="s">
        <v>83</v>
      </c>
      <c r="P40" s="73" t="s">
        <v>64</v>
      </c>
      <c r="Q40" s="73" t="s">
        <v>154</v>
      </c>
      <c r="R40" s="75">
        <v>0</v>
      </c>
      <c r="S40" s="46">
        <v>1</v>
      </c>
      <c r="T40" s="73"/>
      <c r="U40" s="73"/>
      <c r="V40" s="73"/>
      <c r="W40" s="73"/>
      <c r="X40" s="73"/>
      <c r="Y40" s="74">
        <v>1</v>
      </c>
      <c r="Z40" s="73"/>
      <c r="AA40" s="73"/>
      <c r="AB40" s="74"/>
      <c r="AC40" s="73"/>
      <c r="AD40" s="73"/>
      <c r="AE40" s="46">
        <v>1</v>
      </c>
      <c r="AF40" s="73" t="s">
        <v>66</v>
      </c>
      <c r="AG40" s="73" t="s">
        <v>66</v>
      </c>
      <c r="AH40" s="73" t="s">
        <v>66</v>
      </c>
      <c r="AI40" s="73" t="s">
        <v>66</v>
      </c>
      <c r="AJ40" s="73" t="s">
        <v>204</v>
      </c>
    </row>
    <row r="41" spans="1:36" s="123" customFormat="1" ht="90" hidden="1" customHeight="1" x14ac:dyDescent="0.25">
      <c r="A41" s="72" t="s">
        <v>49</v>
      </c>
      <c r="B41" s="72" t="s">
        <v>50</v>
      </c>
      <c r="C41" s="113" t="s">
        <v>51</v>
      </c>
      <c r="D41" s="73" t="s">
        <v>52</v>
      </c>
      <c r="E41" s="73" t="s">
        <v>85</v>
      </c>
      <c r="F41" s="73" t="s">
        <v>237</v>
      </c>
      <c r="G41" s="73" t="s">
        <v>96</v>
      </c>
      <c r="H41" s="56" t="s">
        <v>268</v>
      </c>
      <c r="I41" s="56" t="s">
        <v>269</v>
      </c>
      <c r="J41" s="56" t="s">
        <v>981</v>
      </c>
      <c r="K41" s="56" t="s">
        <v>982</v>
      </c>
      <c r="L41" s="73" t="s">
        <v>983</v>
      </c>
      <c r="M41" s="56" t="s">
        <v>984</v>
      </c>
      <c r="N41" s="56" t="s">
        <v>985</v>
      </c>
      <c r="O41" s="73" t="s">
        <v>83</v>
      </c>
      <c r="P41" s="73" t="s">
        <v>64</v>
      </c>
      <c r="Q41" s="73" t="s">
        <v>65</v>
      </c>
      <c r="R41" s="105" t="s">
        <v>986</v>
      </c>
      <c r="S41" s="105" t="s">
        <v>987</v>
      </c>
      <c r="T41" s="56" t="s">
        <v>267</v>
      </c>
      <c r="U41" s="56" t="s">
        <v>267</v>
      </c>
      <c r="V41" s="105">
        <v>1</v>
      </c>
      <c r="W41" s="56" t="s">
        <v>267</v>
      </c>
      <c r="X41" s="56" t="s">
        <v>267</v>
      </c>
      <c r="Y41" s="105">
        <v>1</v>
      </c>
      <c r="Z41" s="56" t="s">
        <v>267</v>
      </c>
      <c r="AA41" s="56" t="s">
        <v>267</v>
      </c>
      <c r="AB41" s="105">
        <v>1</v>
      </c>
      <c r="AC41" s="56" t="s">
        <v>267</v>
      </c>
      <c r="AD41" s="56"/>
      <c r="AE41" s="105">
        <v>1</v>
      </c>
      <c r="AF41" s="73" t="s">
        <v>66</v>
      </c>
      <c r="AG41" s="73" t="s">
        <v>66</v>
      </c>
      <c r="AH41" s="73" t="s">
        <v>66</v>
      </c>
      <c r="AI41" s="73" t="s">
        <v>66</v>
      </c>
      <c r="AJ41" s="73" t="s">
        <v>275</v>
      </c>
    </row>
    <row r="42" spans="1:36" s="123" customFormat="1" ht="77.099999999999994" hidden="1"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254">
        <v>1286000000</v>
      </c>
      <c r="AJ42" s="73" t="s">
        <v>275</v>
      </c>
    </row>
    <row r="43" spans="1:36" s="123" customFormat="1" ht="60.6" hidden="1"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hidden="1"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34</v>
      </c>
      <c r="Z44" s="56"/>
      <c r="AA44" s="56"/>
      <c r="AB44" s="325">
        <v>35</v>
      </c>
      <c r="AC44" s="56"/>
      <c r="AD44" s="56"/>
      <c r="AE44" s="325">
        <v>24</v>
      </c>
      <c r="AF44" s="56" t="s">
        <v>993</v>
      </c>
      <c r="AG44" s="56" t="s">
        <v>316</v>
      </c>
      <c r="AH44" s="56" t="s">
        <v>283</v>
      </c>
      <c r="AI44" s="255">
        <v>73000000</v>
      </c>
      <c r="AJ44" s="73" t="s">
        <v>275</v>
      </c>
    </row>
    <row r="45" spans="1:36" s="123" customFormat="1" ht="77.099999999999994" hidden="1"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55">
        <v>55000000</v>
      </c>
      <c r="AJ45" s="73" t="s">
        <v>275</v>
      </c>
    </row>
    <row r="46" spans="1:36" s="123" customFormat="1" ht="77.099999999999994" hidden="1"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0.87</v>
      </c>
      <c r="T46" s="56" t="s">
        <v>267</v>
      </c>
      <c r="U46" s="56" t="s">
        <v>267</v>
      </c>
      <c r="V46" s="105">
        <v>0.87</v>
      </c>
      <c r="W46" s="56" t="s">
        <v>267</v>
      </c>
      <c r="X46" s="56" t="s">
        <v>267</v>
      </c>
      <c r="Y46" s="105">
        <v>0.87</v>
      </c>
      <c r="Z46" s="56" t="s">
        <v>267</v>
      </c>
      <c r="AA46" s="56" t="s">
        <v>267</v>
      </c>
      <c r="AB46" s="105">
        <v>0.87</v>
      </c>
      <c r="AC46" s="56" t="s">
        <v>267</v>
      </c>
      <c r="AD46" s="56" t="s">
        <v>267</v>
      </c>
      <c r="AE46" s="105">
        <v>0.87</v>
      </c>
      <c r="AF46" s="73" t="s">
        <v>66</v>
      </c>
      <c r="AG46" s="73" t="s">
        <v>66</v>
      </c>
      <c r="AH46" s="73" t="s">
        <v>66</v>
      </c>
      <c r="AI46" s="73" t="s">
        <v>66</v>
      </c>
      <c r="AJ46" s="73" t="s">
        <v>275</v>
      </c>
    </row>
    <row r="47" spans="1:36" s="123" customFormat="1" ht="72.599999999999994" hidden="1"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1004</v>
      </c>
      <c r="N47" s="56" t="s">
        <v>315</v>
      </c>
      <c r="O47" s="73" t="s">
        <v>63</v>
      </c>
      <c r="P47" s="73" t="s">
        <v>92</v>
      </c>
      <c r="Q47" s="73" t="s">
        <v>154</v>
      </c>
      <c r="R47" s="56">
        <v>0</v>
      </c>
      <c r="S47" s="56">
        <v>30</v>
      </c>
      <c r="T47" s="56"/>
      <c r="U47" s="56"/>
      <c r="V47" s="56"/>
      <c r="W47" s="56"/>
      <c r="X47" s="56"/>
      <c r="Y47" s="56">
        <v>10</v>
      </c>
      <c r="Z47" s="56"/>
      <c r="AA47" s="56"/>
      <c r="AB47" s="56"/>
      <c r="AC47" s="56"/>
      <c r="AD47" s="56"/>
      <c r="AE47" s="56">
        <v>20</v>
      </c>
      <c r="AF47" s="56" t="s">
        <v>993</v>
      </c>
      <c r="AG47" s="56" t="s">
        <v>328</v>
      </c>
      <c r="AH47" s="56" t="s">
        <v>283</v>
      </c>
      <c r="AI47" s="155">
        <v>30000000</v>
      </c>
      <c r="AJ47" s="73" t="s">
        <v>275</v>
      </c>
    </row>
    <row r="48" spans="1:36" s="123" customFormat="1" ht="72.599999999999994" hidden="1" customHeight="1" x14ac:dyDescent="0.25">
      <c r="A48" s="72" t="s">
        <v>49</v>
      </c>
      <c r="B48" s="113" t="s">
        <v>146</v>
      </c>
      <c r="C48" s="113" t="s">
        <v>84</v>
      </c>
      <c r="D48" s="73" t="s">
        <v>52</v>
      </c>
      <c r="E48" s="73" t="s">
        <v>285</v>
      </c>
      <c r="F48" s="73" t="s">
        <v>54</v>
      </c>
      <c r="G48" s="72" t="s">
        <v>86</v>
      </c>
      <c r="H48" s="56" t="s">
        <v>268</v>
      </c>
      <c r="I48" s="249" t="s">
        <v>294</v>
      </c>
      <c r="J48" s="249" t="s">
        <v>295</v>
      </c>
      <c r="K48" s="113" t="s">
        <v>324</v>
      </c>
      <c r="L48" s="73" t="s">
        <v>1005</v>
      </c>
      <c r="M48" s="113" t="s">
        <v>325</v>
      </c>
      <c r="N48" s="113" t="s">
        <v>326</v>
      </c>
      <c r="O48" s="73" t="s">
        <v>83</v>
      </c>
      <c r="P48" s="73" t="s">
        <v>64</v>
      </c>
      <c r="Q48" s="73" t="s">
        <v>65</v>
      </c>
      <c r="R48" s="144" t="s">
        <v>327</v>
      </c>
      <c r="S48" s="175" t="s">
        <v>1006</v>
      </c>
      <c r="T48" s="175"/>
      <c r="U48" s="175"/>
      <c r="V48" s="176">
        <v>1</v>
      </c>
      <c r="W48" s="175"/>
      <c r="X48" s="175"/>
      <c r="Y48" s="176">
        <v>1</v>
      </c>
      <c r="Z48" s="175"/>
      <c r="AA48" s="175"/>
      <c r="AB48" s="176">
        <v>1</v>
      </c>
      <c r="AC48" s="175"/>
      <c r="AD48" s="175"/>
      <c r="AE48" s="176">
        <v>1</v>
      </c>
      <c r="AF48" s="56" t="s">
        <v>993</v>
      </c>
      <c r="AG48" s="56" t="s">
        <v>300</v>
      </c>
      <c r="AH48" s="56" t="s">
        <v>329</v>
      </c>
      <c r="AI48" s="155">
        <v>22929758548</v>
      </c>
      <c r="AJ48" s="73" t="s">
        <v>275</v>
      </c>
    </row>
    <row r="49" spans="1:36" s="123" customFormat="1" ht="72.599999999999994" hidden="1" customHeight="1" x14ac:dyDescent="0.25">
      <c r="A49" s="72" t="s">
        <v>49</v>
      </c>
      <c r="B49" s="113" t="s">
        <v>331</v>
      </c>
      <c r="C49" s="113" t="s">
        <v>51</v>
      </c>
      <c r="D49" s="73" t="s">
        <v>52</v>
      </c>
      <c r="E49" s="73" t="s">
        <v>85</v>
      </c>
      <c r="F49" s="73" t="s">
        <v>54</v>
      </c>
      <c r="G49" s="73" t="s">
        <v>86</v>
      </c>
      <c r="H49" s="56" t="s">
        <v>268</v>
      </c>
      <c r="I49" s="56" t="s">
        <v>294</v>
      </c>
      <c r="J49" s="56" t="s">
        <v>295</v>
      </c>
      <c r="K49" s="56" t="s">
        <v>332</v>
      </c>
      <c r="L49" s="73" t="s">
        <v>1007</v>
      </c>
      <c r="M49" s="56" t="s">
        <v>333</v>
      </c>
      <c r="N49" s="56" t="s">
        <v>326</v>
      </c>
      <c r="O49" s="56" t="s">
        <v>83</v>
      </c>
      <c r="P49" s="56" t="s">
        <v>64</v>
      </c>
      <c r="Q49" s="56" t="s">
        <v>65</v>
      </c>
      <c r="R49" s="56" t="s">
        <v>335</v>
      </c>
      <c r="S49" s="56" t="s">
        <v>1008</v>
      </c>
      <c r="T49" s="56" t="s">
        <v>267</v>
      </c>
      <c r="U49" s="56" t="s">
        <v>267</v>
      </c>
      <c r="V49" s="105">
        <v>1</v>
      </c>
      <c r="W49" s="85"/>
      <c r="X49" s="56" t="s">
        <v>267</v>
      </c>
      <c r="Y49" s="105">
        <v>1</v>
      </c>
      <c r="Z49" s="56" t="s">
        <v>267</v>
      </c>
      <c r="AA49" s="56" t="s">
        <v>267</v>
      </c>
      <c r="AB49" s="105">
        <v>1</v>
      </c>
      <c r="AC49" s="56" t="s">
        <v>267</v>
      </c>
      <c r="AD49" s="56" t="s">
        <v>267</v>
      </c>
      <c r="AE49" s="105">
        <v>1</v>
      </c>
      <c r="AF49" s="56" t="s">
        <v>993</v>
      </c>
      <c r="AG49" s="73" t="s">
        <v>308</v>
      </c>
      <c r="AH49" s="73" t="s">
        <v>66</v>
      </c>
      <c r="AI49" s="253">
        <v>8597285124</v>
      </c>
      <c r="AJ49" s="73" t="s">
        <v>275</v>
      </c>
    </row>
    <row r="50" spans="1:36" s="123" customFormat="1" ht="77.45" hidden="1" customHeight="1" x14ac:dyDescent="0.25">
      <c r="A50" s="72" t="s">
        <v>49</v>
      </c>
      <c r="B50" s="113" t="s">
        <v>331</v>
      </c>
      <c r="C50" s="113" t="s">
        <v>84</v>
      </c>
      <c r="D50" s="73" t="s">
        <v>52</v>
      </c>
      <c r="E50" s="73" t="s">
        <v>53</v>
      </c>
      <c r="F50" s="73" t="s">
        <v>54</v>
      </c>
      <c r="G50" s="72" t="s">
        <v>55</v>
      </c>
      <c r="H50" s="56" t="s">
        <v>56</v>
      </c>
      <c r="I50" s="73" t="s">
        <v>336</v>
      </c>
      <c r="J50" s="56" t="s">
        <v>124</v>
      </c>
      <c r="K50" s="73" t="s">
        <v>337</v>
      </c>
      <c r="L50" s="56" t="s">
        <v>1009</v>
      </c>
      <c r="M50" s="73" t="s">
        <v>338</v>
      </c>
      <c r="N50" s="73" t="s">
        <v>339</v>
      </c>
      <c r="O50" s="73" t="s">
        <v>63</v>
      </c>
      <c r="P50" s="73" t="s">
        <v>92</v>
      </c>
      <c r="Q50" s="73" t="s">
        <v>154</v>
      </c>
      <c r="R50" s="75">
        <v>0</v>
      </c>
      <c r="S50" s="75">
        <v>137</v>
      </c>
      <c r="T50" s="73"/>
      <c r="U50" s="73"/>
      <c r="V50" s="73"/>
      <c r="W50" s="73"/>
      <c r="X50" s="73"/>
      <c r="Y50" s="73">
        <v>65</v>
      </c>
      <c r="Z50" s="73"/>
      <c r="AA50" s="73"/>
      <c r="AB50" s="73"/>
      <c r="AC50" s="73"/>
      <c r="AD50" s="73">
        <v>72</v>
      </c>
      <c r="AE50" s="74"/>
      <c r="AF50" s="73" t="s">
        <v>66</v>
      </c>
      <c r="AG50" s="73" t="s">
        <v>66</v>
      </c>
      <c r="AH50" s="73" t="s">
        <v>66</v>
      </c>
      <c r="AI50" s="73" t="s">
        <v>66</v>
      </c>
      <c r="AJ50" s="73" t="s">
        <v>340</v>
      </c>
    </row>
    <row r="51" spans="1:36" s="123" customFormat="1" ht="77.45" hidden="1"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hidden="1"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hidden="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hidden="1"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hidden="1"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hidden="1"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hidden="1" customHeight="1" x14ac:dyDescent="0.25">
      <c r="A57" s="72" t="s">
        <v>49</v>
      </c>
      <c r="B57" s="72" t="s">
        <v>50</v>
      </c>
      <c r="C57" s="72" t="s">
        <v>341</v>
      </c>
      <c r="D57" s="73" t="s">
        <v>52</v>
      </c>
      <c r="E57" s="73" t="s">
        <v>53</v>
      </c>
      <c r="F57" s="73" t="s">
        <v>54</v>
      </c>
      <c r="G57" s="72" t="s">
        <v>86</v>
      </c>
      <c r="H57" s="73" t="s">
        <v>104</v>
      </c>
      <c r="I57" s="73" t="s">
        <v>336</v>
      </c>
      <c r="J57" s="56" t="s">
        <v>124</v>
      </c>
      <c r="K57" s="73" t="s">
        <v>372</v>
      </c>
      <c r="L57" s="73" t="s">
        <v>1025</v>
      </c>
      <c r="M57" s="73" t="s">
        <v>373</v>
      </c>
      <c r="N57" s="73" t="s">
        <v>374</v>
      </c>
      <c r="O57" s="73" t="s">
        <v>63</v>
      </c>
      <c r="P57" s="73" t="s">
        <v>92</v>
      </c>
      <c r="Q57" s="73" t="s">
        <v>345</v>
      </c>
      <c r="R57" s="75">
        <v>7</v>
      </c>
      <c r="S57" s="73">
        <v>8</v>
      </c>
      <c r="T57" s="73"/>
      <c r="U57" s="73">
        <v>1</v>
      </c>
      <c r="V57" s="73">
        <v>1</v>
      </c>
      <c r="W57" s="73"/>
      <c r="X57" s="73">
        <v>1</v>
      </c>
      <c r="Y57" s="73"/>
      <c r="Z57" s="73">
        <v>1</v>
      </c>
      <c r="AA57" s="73">
        <v>1</v>
      </c>
      <c r="AB57" s="73">
        <v>1</v>
      </c>
      <c r="AC57" s="73">
        <v>1</v>
      </c>
      <c r="AD57" s="73">
        <v>1</v>
      </c>
      <c r="AE57" s="73"/>
      <c r="AF57" s="248" t="s">
        <v>947</v>
      </c>
      <c r="AG57" s="56" t="s">
        <v>111</v>
      </c>
      <c r="AH57" s="56" t="s">
        <v>202</v>
      </c>
      <c r="AI57" s="148">
        <v>104318064</v>
      </c>
      <c r="AJ57" s="73" t="s">
        <v>340</v>
      </c>
    </row>
    <row r="58" spans="1:36" s="123" customFormat="1" ht="86.45" hidden="1" customHeight="1" x14ac:dyDescent="0.25">
      <c r="A58" s="72" t="s">
        <v>49</v>
      </c>
      <c r="B58" s="72" t="s">
        <v>50</v>
      </c>
      <c r="C58" s="72" t="s">
        <v>84</v>
      </c>
      <c r="D58" s="73" t="s">
        <v>52</v>
      </c>
      <c r="E58" s="73" t="s">
        <v>53</v>
      </c>
      <c r="F58" s="73" t="s">
        <v>54</v>
      </c>
      <c r="G58" s="73" t="s">
        <v>86</v>
      </c>
      <c r="H58" s="73" t="s">
        <v>187</v>
      </c>
      <c r="I58" s="73"/>
      <c r="J58" s="56" t="s">
        <v>124</v>
      </c>
      <c r="K58" s="165" t="s">
        <v>1026</v>
      </c>
      <c r="L58" s="73" t="s">
        <v>1027</v>
      </c>
      <c r="M58" s="165" t="s">
        <v>1028</v>
      </c>
      <c r="N58" s="56" t="s">
        <v>1029</v>
      </c>
      <c r="O58" s="73" t="s">
        <v>83</v>
      </c>
      <c r="P58" s="73" t="s">
        <v>64</v>
      </c>
      <c r="Q58" s="73" t="s">
        <v>65</v>
      </c>
      <c r="R58" s="75">
        <v>0</v>
      </c>
      <c r="S58" s="46" t="s">
        <v>216</v>
      </c>
      <c r="T58" s="73"/>
      <c r="U58" s="73"/>
      <c r="V58" s="74">
        <v>1</v>
      </c>
      <c r="W58" s="73"/>
      <c r="X58" s="73"/>
      <c r="Y58" s="74">
        <v>1</v>
      </c>
      <c r="Z58" s="73"/>
      <c r="AA58" s="73"/>
      <c r="AB58" s="74">
        <v>1</v>
      </c>
      <c r="AC58" s="73"/>
      <c r="AD58" s="73"/>
      <c r="AE58" s="74">
        <v>1</v>
      </c>
      <c r="AF58" s="73" t="s">
        <v>66</v>
      </c>
      <c r="AG58" s="73" t="s">
        <v>66</v>
      </c>
      <c r="AH58" s="73" t="s">
        <v>66</v>
      </c>
      <c r="AI58" s="73" t="s">
        <v>66</v>
      </c>
      <c r="AJ58" s="73" t="s">
        <v>380</v>
      </c>
    </row>
    <row r="59" spans="1:36" s="123" customFormat="1" ht="102.6" hidden="1" customHeight="1" x14ac:dyDescent="0.25">
      <c r="A59" s="72" t="s">
        <v>49</v>
      </c>
      <c r="B59" s="72" t="s">
        <v>50</v>
      </c>
      <c r="C59" s="72" t="s">
        <v>84</v>
      </c>
      <c r="D59" s="73" t="s">
        <v>52</v>
      </c>
      <c r="E59" s="73" t="s">
        <v>53</v>
      </c>
      <c r="F59" s="73" t="s">
        <v>54</v>
      </c>
      <c r="G59" s="73" t="s">
        <v>86</v>
      </c>
      <c r="H59" s="73" t="s">
        <v>187</v>
      </c>
      <c r="I59" s="73"/>
      <c r="J59" s="56" t="s">
        <v>124</v>
      </c>
      <c r="K59" s="165" t="s">
        <v>1030</v>
      </c>
      <c r="L59" s="73" t="s">
        <v>1031</v>
      </c>
      <c r="M59" s="165" t="s">
        <v>1032</v>
      </c>
      <c r="N59" s="165" t="s">
        <v>1033</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hidden="1"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hidden="1"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396</v>
      </c>
      <c r="N61" s="56" t="s">
        <v>397</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hidden="1" customHeight="1" x14ac:dyDescent="0.25">
      <c r="A62" s="72" t="s">
        <v>375</v>
      </c>
      <c r="B62" s="72" t="s">
        <v>50</v>
      </c>
      <c r="C62" s="72" t="s">
        <v>84</v>
      </c>
      <c r="D62" s="73" t="s">
        <v>52</v>
      </c>
      <c r="E62" s="73" t="s">
        <v>53</v>
      </c>
      <c r="F62" s="73" t="s">
        <v>54</v>
      </c>
      <c r="G62" s="56" t="s">
        <v>86</v>
      </c>
      <c r="H62" s="73" t="s">
        <v>187</v>
      </c>
      <c r="I62" s="73" t="s">
        <v>376</v>
      </c>
      <c r="J62" s="56" t="s">
        <v>398</v>
      </c>
      <c r="K62" s="73" t="s">
        <v>1039</v>
      </c>
      <c r="L62" s="73" t="s">
        <v>1040</v>
      </c>
      <c r="M62" s="73" t="s">
        <v>1041</v>
      </c>
      <c r="N62" s="56" t="s">
        <v>1042</v>
      </c>
      <c r="O62" s="73" t="s">
        <v>83</v>
      </c>
      <c r="P62" s="73" t="s">
        <v>64</v>
      </c>
      <c r="Q62" s="73" t="s">
        <v>65</v>
      </c>
      <c r="R62" s="75">
        <v>0</v>
      </c>
      <c r="S62" s="46" t="s">
        <v>216</v>
      </c>
      <c r="T62" s="73"/>
      <c r="U62" s="73"/>
      <c r="V62" s="105">
        <v>1</v>
      </c>
      <c r="W62" s="73"/>
      <c r="X62" s="73"/>
      <c r="Y62" s="105">
        <v>1</v>
      </c>
      <c r="Z62" s="73"/>
      <c r="AA62" s="73"/>
      <c r="AB62" s="105">
        <v>1</v>
      </c>
      <c r="AC62" s="73"/>
      <c r="AD62" s="73"/>
      <c r="AE62" s="105">
        <v>1</v>
      </c>
      <c r="AF62" s="73" t="s">
        <v>66</v>
      </c>
      <c r="AG62" s="73" t="s">
        <v>66</v>
      </c>
      <c r="AH62" s="73" t="s">
        <v>66</v>
      </c>
      <c r="AI62" s="73" t="s">
        <v>66</v>
      </c>
      <c r="AJ62" s="73" t="s">
        <v>380</v>
      </c>
    </row>
    <row r="63" spans="1:36" s="123" customFormat="1" ht="68.45" hidden="1" customHeight="1" x14ac:dyDescent="0.25">
      <c r="A63" s="72" t="s">
        <v>375</v>
      </c>
      <c r="B63" s="72" t="s">
        <v>50</v>
      </c>
      <c r="C63" s="72" t="s">
        <v>84</v>
      </c>
      <c r="D63" s="73" t="s">
        <v>52</v>
      </c>
      <c r="E63" s="73" t="s">
        <v>53</v>
      </c>
      <c r="F63" s="73" t="s">
        <v>350</v>
      </c>
      <c r="G63" s="72" t="s">
        <v>55</v>
      </c>
      <c r="H63" s="73" t="s">
        <v>409</v>
      </c>
      <c r="I63" s="56" t="s">
        <v>410</v>
      </c>
      <c r="J63" s="56" t="s">
        <v>411</v>
      </c>
      <c r="K63" s="56" t="s">
        <v>412</v>
      </c>
      <c r="L63" s="73" t="s">
        <v>413</v>
      </c>
      <c r="M63" s="56" t="s">
        <v>414</v>
      </c>
      <c r="N63" s="56" t="s">
        <v>415</v>
      </c>
      <c r="O63" s="73" t="s">
        <v>63</v>
      </c>
      <c r="P63" s="73" t="s">
        <v>92</v>
      </c>
      <c r="Q63" s="73" t="s">
        <v>154</v>
      </c>
      <c r="R63" s="73">
        <v>16</v>
      </c>
      <c r="S63" s="73">
        <v>14</v>
      </c>
      <c r="T63" s="73"/>
      <c r="U63" s="73"/>
      <c r="V63" s="73"/>
      <c r="W63" s="73"/>
      <c r="X63" s="73"/>
      <c r="Y63" s="73">
        <v>7</v>
      </c>
      <c r="Z63" s="73"/>
      <c r="AA63" s="73"/>
      <c r="AB63" s="73"/>
      <c r="AC63" s="73"/>
      <c r="AD63" s="73"/>
      <c r="AE63" s="73">
        <v>7</v>
      </c>
      <c r="AF63" s="56" t="s">
        <v>416</v>
      </c>
      <c r="AG63" s="56" t="s">
        <v>417</v>
      </c>
      <c r="AH63" s="56" t="s">
        <v>418</v>
      </c>
      <c r="AI63" s="154">
        <v>127891657</v>
      </c>
      <c r="AJ63" s="73" t="s">
        <v>419</v>
      </c>
    </row>
    <row r="64" spans="1:36" s="123" customFormat="1" ht="68.45" hidden="1"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154">
        <v>473041388</v>
      </c>
      <c r="AJ64" s="73" t="s">
        <v>419</v>
      </c>
    </row>
    <row r="65" spans="1:36" s="123" customFormat="1" ht="68.45" hidden="1"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hidden="1"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hidden="1"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hidden="1"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hidden="1"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hidden="1" customHeight="1" x14ac:dyDescent="0.25">
      <c r="A70" s="72" t="s">
        <v>375</v>
      </c>
      <c r="B70" s="72" t="s">
        <v>50</v>
      </c>
      <c r="C70" s="72" t="s">
        <v>84</v>
      </c>
      <c r="D70" s="73" t="s">
        <v>52</v>
      </c>
      <c r="E70" s="73" t="s">
        <v>53</v>
      </c>
      <c r="F70" s="73" t="s">
        <v>350</v>
      </c>
      <c r="G70" s="72" t="s">
        <v>55</v>
      </c>
      <c r="H70" s="73" t="s">
        <v>409</v>
      </c>
      <c r="I70" s="56" t="s">
        <v>410</v>
      </c>
      <c r="J70" s="56" t="s">
        <v>430</v>
      </c>
      <c r="K70" s="56" t="s">
        <v>452</v>
      </c>
      <c r="L70" s="73" t="s">
        <v>453</v>
      </c>
      <c r="M70" s="56" t="s">
        <v>454</v>
      </c>
      <c r="N70" s="56" t="s">
        <v>455</v>
      </c>
      <c r="O70" s="73" t="s">
        <v>63</v>
      </c>
      <c r="P70" s="73" t="s">
        <v>92</v>
      </c>
      <c r="Q70" s="73" t="s">
        <v>154</v>
      </c>
      <c r="R70" s="62">
        <v>16</v>
      </c>
      <c r="S70" s="73">
        <v>14</v>
      </c>
      <c r="T70" s="73"/>
      <c r="U70" s="73"/>
      <c r="V70" s="74"/>
      <c r="W70" s="73"/>
      <c r="X70" s="73"/>
      <c r="Y70" s="73">
        <v>7</v>
      </c>
      <c r="Z70" s="73"/>
      <c r="AA70" s="73"/>
      <c r="AB70" s="73"/>
      <c r="AC70" s="73"/>
      <c r="AD70" s="73"/>
      <c r="AE70" s="73">
        <v>7</v>
      </c>
      <c r="AF70" s="73" t="s">
        <v>66</v>
      </c>
      <c r="AG70" s="73" t="s">
        <v>66</v>
      </c>
      <c r="AH70" s="73" t="s">
        <v>66</v>
      </c>
      <c r="AI70" s="73" t="s">
        <v>66</v>
      </c>
      <c r="AJ70" s="73" t="s">
        <v>419</v>
      </c>
    </row>
    <row r="71" spans="1:36" s="123" customFormat="1" ht="74.45" hidden="1" customHeight="1" x14ac:dyDescent="0.25">
      <c r="A71" s="72" t="s">
        <v>49</v>
      </c>
      <c r="B71" s="72" t="s">
        <v>146</v>
      </c>
      <c r="C71" s="72" t="s">
        <v>84</v>
      </c>
      <c r="D71" s="73" t="s">
        <v>52</v>
      </c>
      <c r="E71" s="73" t="s">
        <v>53</v>
      </c>
      <c r="F71" s="73" t="s">
        <v>474</v>
      </c>
      <c r="G71" s="73" t="s">
        <v>86</v>
      </c>
      <c r="H71" s="73" t="s">
        <v>187</v>
      </c>
      <c r="I71" s="73" t="s">
        <v>475</v>
      </c>
      <c r="J71" s="56" t="s">
        <v>124</v>
      </c>
      <c r="K71" s="56" t="s">
        <v>476</v>
      </c>
      <c r="L71" s="73" t="s">
        <v>1052</v>
      </c>
      <c r="M71" s="56" t="s">
        <v>477</v>
      </c>
      <c r="N71" s="56" t="s">
        <v>478</v>
      </c>
      <c r="O71" s="73" t="s">
        <v>63</v>
      </c>
      <c r="P71" s="73" t="s">
        <v>92</v>
      </c>
      <c r="Q71" s="73" t="s">
        <v>154</v>
      </c>
      <c r="R71" s="62">
        <v>14</v>
      </c>
      <c r="S71" s="62">
        <v>6</v>
      </c>
      <c r="T71" s="46"/>
      <c r="U71" s="46"/>
      <c r="V71" s="46"/>
      <c r="W71" s="62">
        <v>1</v>
      </c>
      <c r="X71" s="46"/>
      <c r="Y71" s="62"/>
      <c r="Z71" s="46"/>
      <c r="AA71" s="46"/>
      <c r="AB71" s="46"/>
      <c r="AC71" s="46"/>
      <c r="AD71" s="46"/>
      <c r="AE71" s="62">
        <v>5</v>
      </c>
      <c r="AF71" s="248" t="s">
        <v>947</v>
      </c>
      <c r="AG71" s="56" t="s">
        <v>479</v>
      </c>
      <c r="AH71" s="113" t="s">
        <v>480</v>
      </c>
      <c r="AI71" s="155">
        <v>50000000</v>
      </c>
      <c r="AJ71" s="73" t="s">
        <v>481</v>
      </c>
    </row>
    <row r="72" spans="1:36" s="123" customFormat="1" ht="74.45" hidden="1"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155">
        <v>10000000</v>
      </c>
      <c r="AJ72" s="73" t="s">
        <v>481</v>
      </c>
    </row>
    <row r="73" spans="1:36" s="123" customFormat="1" ht="74.45" hidden="1" customHeight="1" x14ac:dyDescent="0.25">
      <c r="A73" s="72" t="s">
        <v>49</v>
      </c>
      <c r="B73" s="72" t="s">
        <v>146</v>
      </c>
      <c r="C73" s="72" t="s">
        <v>74</v>
      </c>
      <c r="D73" s="73" t="s">
        <v>52</v>
      </c>
      <c r="E73" s="73" t="s">
        <v>53</v>
      </c>
      <c r="F73" s="73" t="s">
        <v>474</v>
      </c>
      <c r="G73" s="73" t="s">
        <v>86</v>
      </c>
      <c r="H73" s="73" t="s">
        <v>56</v>
      </c>
      <c r="I73" s="73" t="s">
        <v>475</v>
      </c>
      <c r="J73" s="56" t="s">
        <v>124</v>
      </c>
      <c r="K73" s="56" t="s">
        <v>486</v>
      </c>
      <c r="L73" s="73" t="s">
        <v>1054</v>
      </c>
      <c r="M73" s="56" t="s">
        <v>487</v>
      </c>
      <c r="N73" s="56" t="s">
        <v>488</v>
      </c>
      <c r="O73" s="73" t="s">
        <v>63</v>
      </c>
      <c r="P73" s="73" t="s">
        <v>92</v>
      </c>
      <c r="Q73" s="73" t="s">
        <v>154</v>
      </c>
      <c r="R73" s="62">
        <v>500</v>
      </c>
      <c r="S73" s="62">
        <v>1600</v>
      </c>
      <c r="T73" s="73"/>
      <c r="U73" s="73"/>
      <c r="V73" s="74"/>
      <c r="W73" s="73"/>
      <c r="X73" s="73"/>
      <c r="Y73" s="62">
        <v>400</v>
      </c>
      <c r="Z73" s="73"/>
      <c r="AA73" s="73"/>
      <c r="AB73" s="74"/>
      <c r="AC73" s="73"/>
      <c r="AD73" s="73"/>
      <c r="AE73" s="62">
        <v>1200</v>
      </c>
      <c r="AF73" s="248" t="s">
        <v>947</v>
      </c>
      <c r="AG73" s="56" t="s">
        <v>489</v>
      </c>
      <c r="AH73" s="85" t="s">
        <v>95</v>
      </c>
      <c r="AI73" s="154">
        <v>310600000</v>
      </c>
      <c r="AJ73" s="73" t="s">
        <v>481</v>
      </c>
    </row>
    <row r="74" spans="1:36" s="123" customFormat="1" ht="63.95" hidden="1" customHeight="1" x14ac:dyDescent="0.25">
      <c r="A74" s="56" t="s">
        <v>375</v>
      </c>
      <c r="B74" s="56" t="s">
        <v>50</v>
      </c>
      <c r="C74" s="56" t="s">
        <v>84</v>
      </c>
      <c r="D74" s="73" t="s">
        <v>129</v>
      </c>
      <c r="E74" s="73" t="s">
        <v>130</v>
      </c>
      <c r="F74" s="56" t="s">
        <v>121</v>
      </c>
      <c r="G74" s="72" t="s">
        <v>55</v>
      </c>
      <c r="H74" s="56" t="s">
        <v>513</v>
      </c>
      <c r="I74" s="56" t="s">
        <v>492</v>
      </c>
      <c r="J74" s="56" t="s">
        <v>124</v>
      </c>
      <c r="K74" s="56" t="s">
        <v>1055</v>
      </c>
      <c r="L74" s="73" t="s">
        <v>499</v>
      </c>
      <c r="M74" s="56" t="s">
        <v>1056</v>
      </c>
      <c r="N74" s="56" t="s">
        <v>1057</v>
      </c>
      <c r="O74" s="56" t="s">
        <v>83</v>
      </c>
      <c r="P74" s="85" t="s">
        <v>64</v>
      </c>
      <c r="Q74" s="85" t="s">
        <v>65</v>
      </c>
      <c r="R74" s="231">
        <v>0.97</v>
      </c>
      <c r="S74" s="231">
        <v>0.98</v>
      </c>
      <c r="T74" s="85" t="s">
        <v>267</v>
      </c>
      <c r="U74" s="231">
        <v>0.98</v>
      </c>
      <c r="V74" s="231"/>
      <c r="W74" s="85" t="s">
        <v>267</v>
      </c>
      <c r="X74" s="231">
        <v>0.98</v>
      </c>
      <c r="Y74" s="231"/>
      <c r="Z74" s="85" t="s">
        <v>267</v>
      </c>
      <c r="AA74" s="231">
        <v>0.98</v>
      </c>
      <c r="AB74" s="231"/>
      <c r="AC74" s="85" t="s">
        <v>267</v>
      </c>
      <c r="AD74" s="231">
        <v>0.98</v>
      </c>
      <c r="AE74" s="231"/>
      <c r="AF74" s="165" t="s">
        <v>1058</v>
      </c>
      <c r="AG74" s="72" t="s">
        <v>507</v>
      </c>
      <c r="AH74" s="165" t="s">
        <v>508</v>
      </c>
      <c r="AI74" s="232">
        <v>192450777</v>
      </c>
      <c r="AJ74" s="73" t="s">
        <v>497</v>
      </c>
    </row>
    <row r="75" spans="1:36" s="123" customFormat="1" ht="114.6" hidden="1"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hidden="1"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hidden="1"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hidden="1"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hidden="1" customHeight="1" x14ac:dyDescent="0.25">
      <c r="A79" s="113" t="s">
        <v>375</v>
      </c>
      <c r="B79" s="113" t="s">
        <v>50</v>
      </c>
      <c r="C79" s="113" t="s">
        <v>84</v>
      </c>
      <c r="D79" s="73" t="s">
        <v>52</v>
      </c>
      <c r="E79" s="73" t="s">
        <v>142</v>
      </c>
      <c r="F79" s="56" t="s">
        <v>121</v>
      </c>
      <c r="G79" s="72" t="s">
        <v>55</v>
      </c>
      <c r="H79" s="73" t="s">
        <v>513</v>
      </c>
      <c r="I79" s="56" t="s">
        <v>514</v>
      </c>
      <c r="J79" s="56" t="s">
        <v>124</v>
      </c>
      <c r="K79" s="56" t="s">
        <v>1072</v>
      </c>
      <c r="L79" s="56" t="s">
        <v>494</v>
      </c>
      <c r="M79" s="73" t="s">
        <v>1073</v>
      </c>
      <c r="N79" s="165" t="s">
        <v>1074</v>
      </c>
      <c r="O79" s="56" t="s">
        <v>83</v>
      </c>
      <c r="P79" s="56" t="s">
        <v>64</v>
      </c>
      <c r="Q79" s="56" t="s">
        <v>154</v>
      </c>
      <c r="R79" s="73">
        <v>97</v>
      </c>
      <c r="S79" s="110">
        <v>100</v>
      </c>
      <c r="T79" s="110"/>
      <c r="U79" s="110"/>
      <c r="V79" s="110"/>
      <c r="W79" s="110"/>
      <c r="X79" s="110"/>
      <c r="Y79" s="110"/>
      <c r="Z79" s="110">
        <v>100</v>
      </c>
      <c r="AA79" s="110"/>
      <c r="AB79" s="110"/>
      <c r="AC79" s="110"/>
      <c r="AD79" s="110"/>
      <c r="AE79" s="110">
        <v>100</v>
      </c>
      <c r="AF79" s="73" t="s">
        <v>66</v>
      </c>
      <c r="AG79" s="73" t="s">
        <v>66</v>
      </c>
      <c r="AH79" s="73" t="s">
        <v>66</v>
      </c>
      <c r="AI79" s="73" t="s">
        <v>66</v>
      </c>
      <c r="AJ79" s="73" t="s">
        <v>497</v>
      </c>
    </row>
    <row r="80" spans="1:36" s="123" customFormat="1" ht="102" hidden="1" customHeight="1" x14ac:dyDescent="0.25">
      <c r="A80" s="72" t="s">
        <v>375</v>
      </c>
      <c r="B80" s="72" t="s">
        <v>146</v>
      </c>
      <c r="C80" s="72" t="s">
        <v>84</v>
      </c>
      <c r="D80" s="73" t="s">
        <v>52</v>
      </c>
      <c r="E80" s="73" t="s">
        <v>142</v>
      </c>
      <c r="F80" s="73" t="s">
        <v>121</v>
      </c>
      <c r="G80" s="73" t="s">
        <v>76</v>
      </c>
      <c r="H80" s="73" t="s">
        <v>544</v>
      </c>
      <c r="I80" s="73" t="s">
        <v>545</v>
      </c>
      <c r="J80" s="56" t="s">
        <v>546</v>
      </c>
      <c r="K80" s="73" t="s">
        <v>547</v>
      </c>
      <c r="L80" s="73" t="s">
        <v>548</v>
      </c>
      <c r="M80" s="73" t="s">
        <v>549</v>
      </c>
      <c r="N80" s="73" t="s">
        <v>550</v>
      </c>
      <c r="O80" s="73" t="s">
        <v>63</v>
      </c>
      <c r="P80" s="73" t="s">
        <v>92</v>
      </c>
      <c r="Q80" s="73" t="s">
        <v>65</v>
      </c>
      <c r="R80" s="73">
        <v>0</v>
      </c>
      <c r="S80" s="73">
        <v>4</v>
      </c>
      <c r="T80" s="73"/>
      <c r="U80" s="73"/>
      <c r="V80" s="73"/>
      <c r="W80" s="73">
        <v>1</v>
      </c>
      <c r="X80" s="73"/>
      <c r="Y80" s="73"/>
      <c r="Z80" s="73">
        <v>1</v>
      </c>
      <c r="AA80" s="73"/>
      <c r="AB80" s="73">
        <v>1</v>
      </c>
      <c r="AC80" s="73"/>
      <c r="AD80" s="73"/>
      <c r="AE80" s="73">
        <v>1</v>
      </c>
      <c r="AF80" s="73" t="s">
        <v>66</v>
      </c>
      <c r="AG80" s="73" t="s">
        <v>66</v>
      </c>
      <c r="AH80" s="73" t="s">
        <v>66</v>
      </c>
      <c r="AI80" s="73" t="s">
        <v>66</v>
      </c>
      <c r="AJ80" s="73" t="s">
        <v>551</v>
      </c>
    </row>
    <row r="81" spans="1:36" s="123" customFormat="1" ht="97.5" hidden="1"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hidden="1" customHeight="1" x14ac:dyDescent="0.25">
      <c r="A82" s="72" t="s">
        <v>375</v>
      </c>
      <c r="B82" s="72" t="s">
        <v>146</v>
      </c>
      <c r="C82" s="72" t="s">
        <v>84</v>
      </c>
      <c r="D82" s="73" t="s">
        <v>52</v>
      </c>
      <c r="E82" s="73" t="s">
        <v>130</v>
      </c>
      <c r="F82" s="73" t="s">
        <v>121</v>
      </c>
      <c r="G82" s="73" t="s">
        <v>96</v>
      </c>
      <c r="H82" s="73" t="s">
        <v>544</v>
      </c>
      <c r="I82" s="73" t="s">
        <v>545</v>
      </c>
      <c r="J82" s="56" t="s">
        <v>124</v>
      </c>
      <c r="K82" s="73" t="s">
        <v>564</v>
      </c>
      <c r="L82" s="73" t="s">
        <v>565</v>
      </c>
      <c r="M82" s="73" t="s">
        <v>566</v>
      </c>
      <c r="N82" s="73" t="s">
        <v>567</v>
      </c>
      <c r="O82" s="73" t="s">
        <v>83</v>
      </c>
      <c r="P82" s="73" t="s">
        <v>92</v>
      </c>
      <c r="Q82" s="73" t="s">
        <v>334</v>
      </c>
      <c r="R82" s="75">
        <v>1</v>
      </c>
      <c r="S82" s="75">
        <v>1</v>
      </c>
      <c r="T82" s="73"/>
      <c r="U82" s="73"/>
      <c r="V82" s="74"/>
      <c r="W82" s="73"/>
      <c r="X82" s="73"/>
      <c r="Y82" s="74"/>
      <c r="Z82" s="73"/>
      <c r="AA82" s="73">
        <v>1</v>
      </c>
      <c r="AB82" s="60"/>
      <c r="AC82" s="73"/>
      <c r="AD82" s="73"/>
      <c r="AE82" s="74"/>
      <c r="AF82" s="73" t="s">
        <v>1075</v>
      </c>
      <c r="AG82" s="73" t="s">
        <v>568</v>
      </c>
      <c r="AH82" s="56" t="s">
        <v>563</v>
      </c>
      <c r="AI82" s="148">
        <v>121906820</v>
      </c>
      <c r="AJ82" s="73" t="s">
        <v>551</v>
      </c>
    </row>
    <row r="83" spans="1:36" s="123" customFormat="1" ht="69.599999999999994" hidden="1" customHeight="1" x14ac:dyDescent="0.25">
      <c r="A83" s="72" t="s">
        <v>375</v>
      </c>
      <c r="B83" s="72" t="s">
        <v>50</v>
      </c>
      <c r="C83" s="72" t="s">
        <v>84</v>
      </c>
      <c r="D83" s="73" t="s">
        <v>529</v>
      </c>
      <c r="E83" s="73" t="s">
        <v>530</v>
      </c>
      <c r="F83" s="73" t="s">
        <v>121</v>
      </c>
      <c r="G83" s="72" t="s">
        <v>55</v>
      </c>
      <c r="H83" s="73" t="s">
        <v>569</v>
      </c>
      <c r="I83" s="250" t="s">
        <v>570</v>
      </c>
      <c r="J83" s="56" t="s">
        <v>124</v>
      </c>
      <c r="K83" s="250" t="s">
        <v>571</v>
      </c>
      <c r="L83" s="73" t="s">
        <v>572</v>
      </c>
      <c r="M83" s="73" t="s">
        <v>573</v>
      </c>
      <c r="N83" s="73" t="s">
        <v>574</v>
      </c>
      <c r="O83" s="73" t="s">
        <v>63</v>
      </c>
      <c r="P83" s="73" t="s">
        <v>92</v>
      </c>
      <c r="Q83" s="73" t="s">
        <v>154</v>
      </c>
      <c r="R83" s="75">
        <v>7</v>
      </c>
      <c r="S83" s="73">
        <v>8</v>
      </c>
      <c r="T83" s="73"/>
      <c r="U83" s="73"/>
      <c r="V83" s="73"/>
      <c r="W83" s="73"/>
      <c r="X83" s="73"/>
      <c r="Y83" s="251">
        <v>4</v>
      </c>
      <c r="Z83" s="73"/>
      <c r="AA83" s="73"/>
      <c r="AB83" s="73"/>
      <c r="AC83" s="73"/>
      <c r="AD83" s="73"/>
      <c r="AE83" s="75">
        <v>4</v>
      </c>
      <c r="AF83" s="73" t="s">
        <v>66</v>
      </c>
      <c r="AG83" s="73" t="s">
        <v>66</v>
      </c>
      <c r="AH83" s="73" t="s">
        <v>66</v>
      </c>
      <c r="AI83" s="73" t="s">
        <v>66</v>
      </c>
      <c r="AJ83" s="73" t="s">
        <v>575</v>
      </c>
    </row>
    <row r="84" spans="1:36" s="123" customFormat="1" ht="69.599999999999994" hidden="1" customHeight="1" x14ac:dyDescent="0.25">
      <c r="A84" s="72" t="s">
        <v>375</v>
      </c>
      <c r="B84" s="72" t="s">
        <v>50</v>
      </c>
      <c r="C84" s="72" t="s">
        <v>84</v>
      </c>
      <c r="D84" s="73" t="s">
        <v>529</v>
      </c>
      <c r="E84" s="73" t="s">
        <v>530</v>
      </c>
      <c r="F84" s="73" t="s">
        <v>121</v>
      </c>
      <c r="G84" s="72" t="s">
        <v>55</v>
      </c>
      <c r="H84" s="73" t="s">
        <v>569</v>
      </c>
      <c r="I84" s="250" t="s">
        <v>570</v>
      </c>
      <c r="J84" s="56" t="s">
        <v>124</v>
      </c>
      <c r="K84" s="250" t="s">
        <v>580</v>
      </c>
      <c r="L84" s="73" t="s">
        <v>581</v>
      </c>
      <c r="M84" s="73" t="s">
        <v>582</v>
      </c>
      <c r="N84" s="73" t="s">
        <v>583</v>
      </c>
      <c r="O84" s="73" t="s">
        <v>63</v>
      </c>
      <c r="P84" s="73" t="s">
        <v>92</v>
      </c>
      <c r="Q84" s="73" t="s">
        <v>65</v>
      </c>
      <c r="R84" s="75">
        <v>49</v>
      </c>
      <c r="S84" s="75">
        <v>54</v>
      </c>
      <c r="T84" s="73"/>
      <c r="U84" s="73"/>
      <c r="V84" s="73">
        <v>15</v>
      </c>
      <c r="W84" s="74"/>
      <c r="X84" s="73"/>
      <c r="Y84" s="73">
        <v>13</v>
      </c>
      <c r="Z84" s="73"/>
      <c r="AA84" s="74"/>
      <c r="AB84" s="73">
        <v>14</v>
      </c>
      <c r="AC84" s="73"/>
      <c r="AD84" s="73"/>
      <c r="AE84" s="75">
        <v>12</v>
      </c>
      <c r="AF84" s="73" t="s">
        <v>66</v>
      </c>
      <c r="AG84" s="73" t="s">
        <v>66</v>
      </c>
      <c r="AH84" s="73" t="s">
        <v>66</v>
      </c>
      <c r="AI84" s="73" t="s">
        <v>66</v>
      </c>
      <c r="AJ84" s="73" t="s">
        <v>575</v>
      </c>
    </row>
    <row r="85" spans="1:36" s="123" customFormat="1" ht="117" hidden="1" customHeight="1" x14ac:dyDescent="0.25">
      <c r="A85" s="127" t="s">
        <v>584</v>
      </c>
      <c r="B85" s="127" t="s">
        <v>146</v>
      </c>
      <c r="C85" s="127" t="s">
        <v>84</v>
      </c>
      <c r="D85" s="127" t="s">
        <v>52</v>
      </c>
      <c r="E85" s="127" t="s">
        <v>585</v>
      </c>
      <c r="F85" s="127" t="s">
        <v>121</v>
      </c>
      <c r="G85" s="127" t="s">
        <v>55</v>
      </c>
      <c r="H85" s="127" t="s">
        <v>544</v>
      </c>
      <c r="I85" s="127" t="s">
        <v>586</v>
      </c>
      <c r="J85" s="127" t="s">
        <v>1076</v>
      </c>
      <c r="K85" s="142" t="s">
        <v>588</v>
      </c>
      <c r="L85" s="140" t="s">
        <v>589</v>
      </c>
      <c r="M85" s="142" t="s">
        <v>590</v>
      </c>
      <c r="N85" s="142" t="s">
        <v>591</v>
      </c>
      <c r="O85" s="127" t="s">
        <v>83</v>
      </c>
      <c r="P85" s="127" t="s">
        <v>64</v>
      </c>
      <c r="Q85" s="127" t="s">
        <v>65</v>
      </c>
      <c r="R85" s="143">
        <v>0.08</v>
      </c>
      <c r="S85" s="328" t="s">
        <v>1077</v>
      </c>
      <c r="T85" s="144"/>
      <c r="U85" s="144"/>
      <c r="V85" s="328" t="s">
        <v>1078</v>
      </c>
      <c r="W85" s="145"/>
      <c r="X85" s="127"/>
      <c r="Y85" s="328" t="s">
        <v>1079</v>
      </c>
      <c r="Z85" s="145"/>
      <c r="AA85" s="145"/>
      <c r="AB85" s="328" t="s">
        <v>1080</v>
      </c>
      <c r="AC85" s="127"/>
      <c r="AD85" s="127"/>
      <c r="AE85" s="328" t="s">
        <v>783</v>
      </c>
      <c r="AF85" s="127" t="s">
        <v>592</v>
      </c>
      <c r="AG85" s="142" t="s">
        <v>593</v>
      </c>
      <c r="AH85" s="142" t="s">
        <v>594</v>
      </c>
      <c r="AI85" s="146">
        <v>320887763</v>
      </c>
      <c r="AJ85" s="127" t="s">
        <v>595</v>
      </c>
    </row>
    <row r="86" spans="1:36" s="123" customFormat="1" ht="117" hidden="1" customHeight="1" x14ac:dyDescent="0.25">
      <c r="A86" s="127" t="s">
        <v>584</v>
      </c>
      <c r="B86" s="127" t="s">
        <v>146</v>
      </c>
      <c r="C86" s="127" t="s">
        <v>84</v>
      </c>
      <c r="D86" s="127" t="s">
        <v>52</v>
      </c>
      <c r="E86" s="127" t="s">
        <v>585</v>
      </c>
      <c r="F86" s="127" t="s">
        <v>121</v>
      </c>
      <c r="G86" s="127" t="s">
        <v>55</v>
      </c>
      <c r="H86" s="127" t="s">
        <v>544</v>
      </c>
      <c r="I86" s="127" t="s">
        <v>586</v>
      </c>
      <c r="J86" s="127" t="s">
        <v>1076</v>
      </c>
      <c r="K86" s="142" t="s">
        <v>588</v>
      </c>
      <c r="L86" s="140" t="s">
        <v>589</v>
      </c>
      <c r="M86" s="142" t="s">
        <v>590</v>
      </c>
      <c r="N86" s="142" t="s">
        <v>591</v>
      </c>
      <c r="O86" s="127" t="s">
        <v>83</v>
      </c>
      <c r="P86" s="127" t="s">
        <v>64</v>
      </c>
      <c r="Q86" s="127" t="s">
        <v>65</v>
      </c>
      <c r="R86" s="143">
        <v>0.08</v>
      </c>
      <c r="S86" s="328"/>
      <c r="T86" s="144"/>
      <c r="U86" s="144"/>
      <c r="V86" s="328"/>
      <c r="W86" s="145"/>
      <c r="X86" s="127"/>
      <c r="Y86" s="328"/>
      <c r="Z86" s="145"/>
      <c r="AA86" s="145"/>
      <c r="AB86" s="328"/>
      <c r="AC86" s="127"/>
      <c r="AD86" s="127"/>
      <c r="AE86" s="328"/>
      <c r="AF86" s="127" t="s">
        <v>592</v>
      </c>
      <c r="AG86" s="142" t="s">
        <v>596</v>
      </c>
      <c r="AH86" s="142" t="s">
        <v>594</v>
      </c>
      <c r="AI86" s="146">
        <v>496437242</v>
      </c>
      <c r="AJ86" s="127" t="s">
        <v>595</v>
      </c>
    </row>
    <row r="87" spans="1:36" s="123" customFormat="1" ht="117" hidden="1" customHeight="1" x14ac:dyDescent="0.25">
      <c r="A87" s="127" t="s">
        <v>584</v>
      </c>
      <c r="B87" s="127" t="s">
        <v>146</v>
      </c>
      <c r="C87" s="127" t="s">
        <v>84</v>
      </c>
      <c r="D87" s="127" t="s">
        <v>52</v>
      </c>
      <c r="E87" s="127" t="s">
        <v>585</v>
      </c>
      <c r="F87" s="127" t="s">
        <v>121</v>
      </c>
      <c r="G87" s="127" t="s">
        <v>55</v>
      </c>
      <c r="H87" s="127" t="s">
        <v>544</v>
      </c>
      <c r="I87" s="127" t="s">
        <v>586</v>
      </c>
      <c r="J87" s="127" t="s">
        <v>1076</v>
      </c>
      <c r="K87" s="142" t="s">
        <v>588</v>
      </c>
      <c r="L87" s="140" t="s">
        <v>589</v>
      </c>
      <c r="M87" s="142" t="s">
        <v>590</v>
      </c>
      <c r="N87" s="142" t="s">
        <v>591</v>
      </c>
      <c r="O87" s="127" t="s">
        <v>83</v>
      </c>
      <c r="P87" s="127" t="s">
        <v>64</v>
      </c>
      <c r="Q87" s="127" t="s">
        <v>65</v>
      </c>
      <c r="R87" s="143">
        <v>0.08</v>
      </c>
      <c r="S87" s="328"/>
      <c r="T87" s="144"/>
      <c r="U87" s="144"/>
      <c r="V87" s="328"/>
      <c r="W87" s="145"/>
      <c r="X87" s="127"/>
      <c r="Y87" s="328"/>
      <c r="Z87" s="145"/>
      <c r="AA87" s="145"/>
      <c r="AB87" s="328"/>
      <c r="AC87" s="127"/>
      <c r="AD87" s="127"/>
      <c r="AE87" s="328"/>
      <c r="AF87" s="127" t="s">
        <v>592</v>
      </c>
      <c r="AG87" s="142" t="s">
        <v>597</v>
      </c>
      <c r="AH87" s="142" t="s">
        <v>594</v>
      </c>
      <c r="AI87" s="146">
        <v>496437242</v>
      </c>
      <c r="AJ87" s="127" t="s">
        <v>595</v>
      </c>
    </row>
    <row r="88" spans="1:36" s="123" customFormat="1" ht="117" hidden="1" customHeight="1" x14ac:dyDescent="0.25">
      <c r="A88" s="127" t="s">
        <v>584</v>
      </c>
      <c r="B88" s="127" t="s">
        <v>146</v>
      </c>
      <c r="C88" s="127" t="s">
        <v>84</v>
      </c>
      <c r="D88" s="127" t="s">
        <v>52</v>
      </c>
      <c r="E88" s="127" t="s">
        <v>585</v>
      </c>
      <c r="F88" s="127" t="s">
        <v>121</v>
      </c>
      <c r="G88" s="127" t="s">
        <v>55</v>
      </c>
      <c r="H88" s="127" t="s">
        <v>544</v>
      </c>
      <c r="I88" s="127" t="s">
        <v>586</v>
      </c>
      <c r="J88" s="127" t="s">
        <v>1076</v>
      </c>
      <c r="K88" s="142" t="s">
        <v>588</v>
      </c>
      <c r="L88" s="140" t="s">
        <v>589</v>
      </c>
      <c r="M88" s="142" t="s">
        <v>590</v>
      </c>
      <c r="N88" s="142" t="s">
        <v>591</v>
      </c>
      <c r="O88" s="127" t="s">
        <v>83</v>
      </c>
      <c r="P88" s="127" t="s">
        <v>64</v>
      </c>
      <c r="Q88" s="127" t="s">
        <v>65</v>
      </c>
      <c r="R88" s="143">
        <v>0.08</v>
      </c>
      <c r="S88" s="328"/>
      <c r="T88" s="144"/>
      <c r="U88" s="144"/>
      <c r="V88" s="328"/>
      <c r="W88" s="145"/>
      <c r="X88" s="127"/>
      <c r="Y88" s="328"/>
      <c r="Z88" s="145"/>
      <c r="AA88" s="145"/>
      <c r="AB88" s="328"/>
      <c r="AC88" s="127"/>
      <c r="AD88" s="127"/>
      <c r="AE88" s="328"/>
      <c r="AF88" s="127" t="s">
        <v>592</v>
      </c>
      <c r="AG88" s="142" t="s">
        <v>598</v>
      </c>
      <c r="AH88" s="142" t="s">
        <v>594</v>
      </c>
      <c r="AI88" s="146">
        <v>10670033587</v>
      </c>
      <c r="AJ88" s="127" t="s">
        <v>595</v>
      </c>
    </row>
    <row r="89" spans="1:36" s="123" customFormat="1" ht="117" hidden="1" customHeight="1" x14ac:dyDescent="0.25">
      <c r="A89" s="127" t="s">
        <v>584</v>
      </c>
      <c r="B89" s="127" t="s">
        <v>146</v>
      </c>
      <c r="C89" s="127" t="s">
        <v>84</v>
      </c>
      <c r="D89" s="127" t="s">
        <v>52</v>
      </c>
      <c r="E89" s="127" t="s">
        <v>585</v>
      </c>
      <c r="F89" s="127" t="s">
        <v>121</v>
      </c>
      <c r="G89" s="127" t="s">
        <v>55</v>
      </c>
      <c r="H89" s="127" t="s">
        <v>544</v>
      </c>
      <c r="I89" s="127" t="s">
        <v>586</v>
      </c>
      <c r="J89" s="127" t="s">
        <v>1076</v>
      </c>
      <c r="K89" s="142" t="s">
        <v>588</v>
      </c>
      <c r="L89" s="140" t="s">
        <v>589</v>
      </c>
      <c r="M89" s="142" t="s">
        <v>590</v>
      </c>
      <c r="N89" s="142" t="s">
        <v>591</v>
      </c>
      <c r="O89" s="127" t="s">
        <v>83</v>
      </c>
      <c r="P89" s="127" t="s">
        <v>64</v>
      </c>
      <c r="Q89" s="127" t="s">
        <v>65</v>
      </c>
      <c r="R89" s="143">
        <v>0.08</v>
      </c>
      <c r="S89" s="328"/>
      <c r="T89" s="144"/>
      <c r="U89" s="144"/>
      <c r="V89" s="328"/>
      <c r="W89" s="145"/>
      <c r="X89" s="127"/>
      <c r="Y89" s="328"/>
      <c r="Z89" s="145"/>
      <c r="AA89" s="145"/>
      <c r="AB89" s="328"/>
      <c r="AC89" s="127"/>
      <c r="AD89" s="127"/>
      <c r="AE89" s="328"/>
      <c r="AF89" s="127" t="s">
        <v>592</v>
      </c>
      <c r="AG89" s="142" t="s">
        <v>599</v>
      </c>
      <c r="AH89" s="142" t="s">
        <v>594</v>
      </c>
      <c r="AI89" s="146">
        <v>9479315744</v>
      </c>
      <c r="AJ89" s="127" t="s">
        <v>595</v>
      </c>
    </row>
    <row r="90" spans="1:36" s="123" customFormat="1" ht="117.6" hidden="1" customHeight="1" x14ac:dyDescent="0.25">
      <c r="A90" s="127" t="s">
        <v>584</v>
      </c>
      <c r="B90" s="127" t="s">
        <v>146</v>
      </c>
      <c r="C90" s="127" t="s">
        <v>84</v>
      </c>
      <c r="D90" s="127" t="s">
        <v>52</v>
      </c>
      <c r="E90" s="127" t="s">
        <v>585</v>
      </c>
      <c r="F90" s="127" t="s">
        <v>121</v>
      </c>
      <c r="G90" s="127" t="s">
        <v>55</v>
      </c>
      <c r="H90" s="127" t="s">
        <v>544</v>
      </c>
      <c r="I90" s="127" t="s">
        <v>586</v>
      </c>
      <c r="J90" s="127" t="s">
        <v>1076</v>
      </c>
      <c r="K90" s="142" t="s">
        <v>588</v>
      </c>
      <c r="L90" s="140" t="s">
        <v>589</v>
      </c>
      <c r="M90" s="142" t="s">
        <v>590</v>
      </c>
      <c r="N90" s="142" t="s">
        <v>591</v>
      </c>
      <c r="O90" s="127" t="s">
        <v>83</v>
      </c>
      <c r="P90" s="127" t="s">
        <v>64</v>
      </c>
      <c r="Q90" s="127" t="s">
        <v>65</v>
      </c>
      <c r="R90" s="143">
        <v>0.08</v>
      </c>
      <c r="S90" s="328"/>
      <c r="T90" s="144"/>
      <c r="U90" s="144"/>
      <c r="V90" s="328"/>
      <c r="W90" s="145"/>
      <c r="X90" s="127"/>
      <c r="Y90" s="328"/>
      <c r="Z90" s="145"/>
      <c r="AA90" s="145"/>
      <c r="AB90" s="328"/>
      <c r="AC90" s="127"/>
      <c r="AD90" s="127"/>
      <c r="AE90" s="328"/>
      <c r="AF90" s="127" t="s">
        <v>592</v>
      </c>
      <c r="AG90" s="142" t="s">
        <v>600</v>
      </c>
      <c r="AH90" s="142" t="s">
        <v>594</v>
      </c>
      <c r="AI90" s="146">
        <f>2396985920-1000000000-634000000</f>
        <v>762985920</v>
      </c>
      <c r="AJ90" s="127" t="s">
        <v>595</v>
      </c>
    </row>
    <row r="91" spans="1:36" s="123" customFormat="1" ht="117.6" hidden="1" customHeight="1" x14ac:dyDescent="0.25">
      <c r="A91" s="127" t="s">
        <v>584</v>
      </c>
      <c r="B91" s="127" t="s">
        <v>146</v>
      </c>
      <c r="C91" s="127" t="s">
        <v>84</v>
      </c>
      <c r="D91" s="127" t="s">
        <v>52</v>
      </c>
      <c r="E91" s="127" t="s">
        <v>601</v>
      </c>
      <c r="F91" s="127" t="s">
        <v>121</v>
      </c>
      <c r="G91" s="127" t="s">
        <v>55</v>
      </c>
      <c r="H91" s="127" t="s">
        <v>544</v>
      </c>
      <c r="I91" s="127" t="s">
        <v>586</v>
      </c>
      <c r="J91" s="127" t="s">
        <v>1076</v>
      </c>
      <c r="K91" s="142" t="s">
        <v>588</v>
      </c>
      <c r="L91" s="140" t="s">
        <v>602</v>
      </c>
      <c r="M91" s="142" t="s">
        <v>603</v>
      </c>
      <c r="N91" s="142" t="s">
        <v>604</v>
      </c>
      <c r="O91" s="127" t="s">
        <v>83</v>
      </c>
      <c r="P91" s="127" t="s">
        <v>64</v>
      </c>
      <c r="Q91" s="127" t="s">
        <v>65</v>
      </c>
      <c r="R91" s="143">
        <v>1</v>
      </c>
      <c r="S91" s="143" t="s">
        <v>764</v>
      </c>
      <c r="T91" s="144"/>
      <c r="U91" s="144"/>
      <c r="V91" s="143" t="s">
        <v>1081</v>
      </c>
      <c r="W91" s="145"/>
      <c r="X91" s="127"/>
      <c r="Y91" s="143" t="s">
        <v>1082</v>
      </c>
      <c r="Z91" s="145"/>
      <c r="AA91" s="145"/>
      <c r="AB91" s="143" t="s">
        <v>1083</v>
      </c>
      <c r="AC91" s="127"/>
      <c r="AD91" s="127"/>
      <c r="AE91" s="143" t="s">
        <v>764</v>
      </c>
      <c r="AF91" s="127" t="s">
        <v>592</v>
      </c>
      <c r="AG91" s="142" t="s">
        <v>605</v>
      </c>
      <c r="AH91" s="142" t="s">
        <v>594</v>
      </c>
      <c r="AI91" s="146">
        <v>4994836428.0023422</v>
      </c>
      <c r="AJ91" s="127" t="s">
        <v>595</v>
      </c>
    </row>
    <row r="92" spans="1:36" s="123" customFormat="1" ht="117.6" hidden="1" customHeight="1" x14ac:dyDescent="0.25">
      <c r="A92" s="127" t="s">
        <v>584</v>
      </c>
      <c r="B92" s="127" t="s">
        <v>146</v>
      </c>
      <c r="C92" s="127" t="s">
        <v>84</v>
      </c>
      <c r="D92" s="127" t="s">
        <v>52</v>
      </c>
      <c r="E92" s="127" t="s">
        <v>601</v>
      </c>
      <c r="F92" s="127" t="s">
        <v>121</v>
      </c>
      <c r="G92" s="127" t="s">
        <v>55</v>
      </c>
      <c r="H92" s="127" t="s">
        <v>544</v>
      </c>
      <c r="I92" s="127" t="s">
        <v>586</v>
      </c>
      <c r="J92" s="127" t="s">
        <v>1076</v>
      </c>
      <c r="K92" s="142" t="s">
        <v>588</v>
      </c>
      <c r="L92" s="140" t="s">
        <v>606</v>
      </c>
      <c r="M92" s="142" t="s">
        <v>607</v>
      </c>
      <c r="N92" s="142" t="s">
        <v>608</v>
      </c>
      <c r="O92" s="127" t="s">
        <v>83</v>
      </c>
      <c r="P92" s="127" t="s">
        <v>64</v>
      </c>
      <c r="Q92" s="127" t="s">
        <v>65</v>
      </c>
      <c r="R92" s="143">
        <v>1</v>
      </c>
      <c r="S92" s="143" t="s">
        <v>790</v>
      </c>
      <c r="T92" s="144"/>
      <c r="U92" s="144"/>
      <c r="V92" s="143" t="s">
        <v>1084</v>
      </c>
      <c r="W92" s="145"/>
      <c r="X92" s="127"/>
      <c r="Y92" s="143" t="s">
        <v>1085</v>
      </c>
      <c r="Z92" s="145"/>
      <c r="AA92" s="145"/>
      <c r="AB92" s="143" t="s">
        <v>1086</v>
      </c>
      <c r="AC92" s="127"/>
      <c r="AD92" s="127"/>
      <c r="AE92" s="143" t="s">
        <v>765</v>
      </c>
      <c r="AF92" s="127" t="s">
        <v>592</v>
      </c>
      <c r="AG92" s="142" t="s">
        <v>609</v>
      </c>
      <c r="AH92" s="142" t="s">
        <v>594</v>
      </c>
      <c r="AI92" s="146">
        <v>1145066073.9976559</v>
      </c>
      <c r="AJ92" s="127" t="s">
        <v>595</v>
      </c>
    </row>
    <row r="93" spans="1:36" s="126" customFormat="1" ht="117.6" hidden="1" customHeight="1" x14ac:dyDescent="0.25">
      <c r="A93" s="127" t="s">
        <v>584</v>
      </c>
      <c r="B93" s="127" t="s">
        <v>146</v>
      </c>
      <c r="C93" s="127" t="s">
        <v>84</v>
      </c>
      <c r="D93" s="127" t="s">
        <v>610</v>
      </c>
      <c r="E93" s="127" t="s">
        <v>611</v>
      </c>
      <c r="F93" s="127" t="s">
        <v>121</v>
      </c>
      <c r="G93" s="72" t="s">
        <v>55</v>
      </c>
      <c r="H93" s="127" t="s">
        <v>122</v>
      </c>
      <c r="I93" s="127" t="s">
        <v>612</v>
      </c>
      <c r="J93" s="127" t="s">
        <v>613</v>
      </c>
      <c r="K93" s="73" t="s">
        <v>614</v>
      </c>
      <c r="L93" s="56" t="s">
        <v>1087</v>
      </c>
      <c r="M93" s="73" t="s">
        <v>616</v>
      </c>
      <c r="N93" s="72" t="s">
        <v>617</v>
      </c>
      <c r="O93" s="127" t="s">
        <v>83</v>
      </c>
      <c r="P93" s="127" t="s">
        <v>64</v>
      </c>
      <c r="Q93" s="127"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127" t="s">
        <v>595</v>
      </c>
    </row>
    <row r="94" spans="1:36" s="126" customFormat="1" ht="75.599999999999994" hidden="1"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6" customFormat="1" ht="75.599999999999994" hidden="1"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6" customFormat="1" ht="75.599999999999994" hidden="1"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6" customFormat="1" ht="75.599999999999994" hidden="1"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6" customFormat="1" ht="86.1" hidden="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6" customFormat="1" ht="83.45" hidden="1" customHeight="1" x14ac:dyDescent="0.25">
      <c r="A99" s="72" t="s">
        <v>375</v>
      </c>
      <c r="B99" s="72" t="s">
        <v>146</v>
      </c>
      <c r="C99" s="72" t="s">
        <v>147</v>
      </c>
      <c r="D99" s="72" t="s">
        <v>52</v>
      </c>
      <c r="E99" s="72" t="s">
        <v>585</v>
      </c>
      <c r="F99" s="56" t="s">
        <v>121</v>
      </c>
      <c r="G99" s="72" t="s">
        <v>55</v>
      </c>
      <c r="H99" s="73" t="s">
        <v>544</v>
      </c>
      <c r="I99" s="73" t="s">
        <v>586</v>
      </c>
      <c r="J99" s="56" t="s">
        <v>641</v>
      </c>
      <c r="K99" s="73" t="s">
        <v>1093</v>
      </c>
      <c r="L99" s="73" t="s">
        <v>1094</v>
      </c>
      <c r="M99" s="73" t="s">
        <v>1095</v>
      </c>
      <c r="N99" s="73" t="s">
        <v>1096</v>
      </c>
      <c r="O99" s="73" t="s">
        <v>63</v>
      </c>
      <c r="P99" s="73" t="s">
        <v>92</v>
      </c>
      <c r="Q99" s="73" t="s">
        <v>65</v>
      </c>
      <c r="R99" s="74">
        <v>0.25</v>
      </c>
      <c r="S99" s="60">
        <v>55</v>
      </c>
      <c r="T99" s="73"/>
      <c r="U99" s="73"/>
      <c r="V99" s="60">
        <v>13</v>
      </c>
      <c r="W99" s="76"/>
      <c r="X99" s="73"/>
      <c r="Y99" s="60">
        <v>15</v>
      </c>
      <c r="Z99" s="76"/>
      <c r="AA99" s="76"/>
      <c r="AB99" s="60">
        <v>14</v>
      </c>
      <c r="AC99" s="73"/>
      <c r="AD99" s="73"/>
      <c r="AE99" s="60">
        <v>13</v>
      </c>
      <c r="AF99" s="73" t="s">
        <v>592</v>
      </c>
      <c r="AG99" s="73" t="s">
        <v>645</v>
      </c>
      <c r="AH99" s="256" t="s">
        <v>594</v>
      </c>
      <c r="AI99" s="191">
        <v>1634000000</v>
      </c>
      <c r="AJ99" s="73" t="s">
        <v>595</v>
      </c>
    </row>
    <row r="100" spans="1:36" s="126" customFormat="1" ht="83.45" hidden="1" customHeight="1" x14ac:dyDescent="0.25">
      <c r="A100" s="72" t="s">
        <v>584</v>
      </c>
      <c r="B100" s="72" t="s">
        <v>146</v>
      </c>
      <c r="C100" s="113" t="s">
        <v>84</v>
      </c>
      <c r="D100" s="72" t="s">
        <v>52</v>
      </c>
      <c r="E100" s="72" t="s">
        <v>585</v>
      </c>
      <c r="F100" s="56" t="s">
        <v>121</v>
      </c>
      <c r="G100" s="72" t="s">
        <v>55</v>
      </c>
      <c r="H100" s="73" t="s">
        <v>544</v>
      </c>
      <c r="I100" s="73" t="s">
        <v>646</v>
      </c>
      <c r="J100" s="56" t="s">
        <v>641</v>
      </c>
      <c r="K100" s="73" t="s">
        <v>652</v>
      </c>
      <c r="L100" s="73" t="s">
        <v>1097</v>
      </c>
      <c r="M100" s="73" t="s">
        <v>653</v>
      </c>
      <c r="N100" s="142" t="s">
        <v>1098</v>
      </c>
      <c r="O100" s="73" t="s">
        <v>83</v>
      </c>
      <c r="P100" s="73" t="s">
        <v>64</v>
      </c>
      <c r="Q100" s="73" t="s">
        <v>65</v>
      </c>
      <c r="R100" s="46">
        <v>1</v>
      </c>
      <c r="S100" s="46" t="s">
        <v>782</v>
      </c>
      <c r="T100" s="73"/>
      <c r="U100" s="73"/>
      <c r="V100" s="74" t="s">
        <v>1099</v>
      </c>
      <c r="W100" s="73"/>
      <c r="X100" s="73"/>
      <c r="Y100" s="74" t="s">
        <v>1100</v>
      </c>
      <c r="Z100" s="73"/>
      <c r="AA100" s="73"/>
      <c r="AB100" s="74" t="s">
        <v>1101</v>
      </c>
      <c r="AC100" s="73"/>
      <c r="AD100" s="73"/>
      <c r="AE100" s="74" t="s">
        <v>1102</v>
      </c>
      <c r="AF100" s="165" t="s">
        <v>1058</v>
      </c>
      <c r="AG100" s="73" t="s">
        <v>528</v>
      </c>
      <c r="AH100" s="73" t="s">
        <v>508</v>
      </c>
      <c r="AI100" s="148">
        <v>106640000</v>
      </c>
      <c r="AJ100" s="73" t="s">
        <v>595</v>
      </c>
    </row>
    <row r="101" spans="1:36" s="126" customFormat="1" ht="98.45" hidden="1"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6" customFormat="1" ht="98.45" hidden="1"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6" customFormat="1" ht="98.45" hidden="1" customHeight="1" x14ac:dyDescent="0.25">
      <c r="A103" s="72" t="s">
        <v>584</v>
      </c>
      <c r="B103" s="72" t="s">
        <v>146</v>
      </c>
      <c r="C103" s="113" t="s">
        <v>84</v>
      </c>
      <c r="D103" s="72" t="s">
        <v>490</v>
      </c>
      <c r="E103" s="72" t="s">
        <v>491</v>
      </c>
      <c r="F103" s="56" t="s">
        <v>121</v>
      </c>
      <c r="G103" s="72" t="s">
        <v>55</v>
      </c>
      <c r="H103" s="73" t="s">
        <v>122</v>
      </c>
      <c r="I103" s="73" t="s">
        <v>659</v>
      </c>
      <c r="J103" s="56" t="s">
        <v>654</v>
      </c>
      <c r="K103" s="73" t="s">
        <v>1105</v>
      </c>
      <c r="L103" s="73" t="s">
        <v>1106</v>
      </c>
      <c r="M103" s="73" t="s">
        <v>1107</v>
      </c>
      <c r="N103" s="73" t="s">
        <v>1108</v>
      </c>
      <c r="O103" s="73" t="s">
        <v>63</v>
      </c>
      <c r="P103" s="73" t="s">
        <v>92</v>
      </c>
      <c r="Q103" s="73" t="s">
        <v>1109</v>
      </c>
      <c r="R103" s="73">
        <v>0</v>
      </c>
      <c r="S103" s="73">
        <v>12</v>
      </c>
      <c r="T103" s="56"/>
      <c r="U103" s="56"/>
      <c r="V103" s="74"/>
      <c r="W103" s="76"/>
      <c r="X103" s="73"/>
      <c r="Y103" s="73">
        <v>2</v>
      </c>
      <c r="Z103" s="73">
        <v>2</v>
      </c>
      <c r="AA103" s="73">
        <v>2</v>
      </c>
      <c r="AB103" s="73">
        <v>2</v>
      </c>
      <c r="AC103" s="73">
        <v>2</v>
      </c>
      <c r="AD103" s="73">
        <v>2</v>
      </c>
      <c r="AE103" s="73"/>
      <c r="AF103" s="248" t="s">
        <v>947</v>
      </c>
      <c r="AG103" s="323"/>
      <c r="AH103" s="323"/>
      <c r="AI103" s="324"/>
      <c r="AJ103" s="73" t="s">
        <v>595</v>
      </c>
    </row>
    <row r="104" spans="1:36" s="123" customFormat="1" ht="75.599999999999994" hidden="1" customHeight="1" x14ac:dyDescent="0.25">
      <c r="A104" s="72" t="s">
        <v>375</v>
      </c>
      <c r="B104" s="72" t="s">
        <v>146</v>
      </c>
      <c r="C104" s="72" t="s">
        <v>84</v>
      </c>
      <c r="D104" s="72" t="s">
        <v>52</v>
      </c>
      <c r="E104" s="72" t="s">
        <v>670</v>
      </c>
      <c r="F104" s="72" t="s">
        <v>121</v>
      </c>
      <c r="G104" s="72" t="s">
        <v>55</v>
      </c>
      <c r="H104" s="73" t="s">
        <v>671</v>
      </c>
      <c r="I104" s="73" t="s">
        <v>672</v>
      </c>
      <c r="J104" s="56" t="s">
        <v>124</v>
      </c>
      <c r="K104" s="56" t="s">
        <v>673</v>
      </c>
      <c r="L104" s="56" t="s">
        <v>674</v>
      </c>
      <c r="M104" s="56" t="s">
        <v>675</v>
      </c>
      <c r="N104" s="56" t="s">
        <v>676</v>
      </c>
      <c r="O104" s="73" t="s">
        <v>83</v>
      </c>
      <c r="P104" s="73" t="s">
        <v>64</v>
      </c>
      <c r="Q104" s="73" t="s">
        <v>154</v>
      </c>
      <c r="R104" s="74">
        <v>0</v>
      </c>
      <c r="S104" s="73" t="s">
        <v>677</v>
      </c>
      <c r="T104" s="73"/>
      <c r="U104" s="73"/>
      <c r="V104" s="73"/>
      <c r="W104" s="73"/>
      <c r="X104" s="73"/>
      <c r="Y104" s="74">
        <v>1</v>
      </c>
      <c r="Z104" s="73"/>
      <c r="AA104" s="73"/>
      <c r="AB104" s="73"/>
      <c r="AC104" s="73"/>
      <c r="AD104" s="73"/>
      <c r="AE104" s="74">
        <v>1</v>
      </c>
      <c r="AF104" s="73" t="s">
        <v>66</v>
      </c>
      <c r="AG104" s="73" t="s">
        <v>66</v>
      </c>
      <c r="AH104" s="73" t="s">
        <v>66</v>
      </c>
      <c r="AI104" s="73" t="s">
        <v>66</v>
      </c>
      <c r="AJ104" s="73" t="s">
        <v>678</v>
      </c>
    </row>
    <row r="105" spans="1:36" s="123" customFormat="1" ht="75.599999999999994" hidden="1"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hidden="1"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hidden="1"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hidden="1"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248" t="s">
        <v>947</v>
      </c>
      <c r="AG108" s="56" t="s">
        <v>701</v>
      </c>
      <c r="AH108" s="56" t="s">
        <v>95</v>
      </c>
      <c r="AI108" s="155">
        <v>232946660</v>
      </c>
      <c r="AJ108" s="73" t="s">
        <v>678</v>
      </c>
    </row>
    <row r="109" spans="1:36" s="123" customFormat="1" ht="75.599999999999994" hidden="1"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hidden="1"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hidden="1"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716</v>
      </c>
      <c r="N111" s="56" t="s">
        <v>717</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hidden="1"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hidden="1" customHeight="1" x14ac:dyDescent="0.25">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73" t="s">
        <v>66</v>
      </c>
      <c r="AG113" s="73" t="s">
        <v>66</v>
      </c>
      <c r="AH113" s="73" t="s">
        <v>66</v>
      </c>
      <c r="AI113" s="73" t="s">
        <v>66</v>
      </c>
      <c r="AJ113" s="73" t="s">
        <v>678</v>
      </c>
    </row>
    <row r="114" spans="1:36" s="123" customFormat="1" ht="75.599999999999994" hidden="1" customHeight="1" x14ac:dyDescent="0.25">
      <c r="A114" s="72" t="s">
        <v>375</v>
      </c>
      <c r="B114" s="72" t="s">
        <v>146</v>
      </c>
      <c r="C114" s="72" t="s">
        <v>84</v>
      </c>
      <c r="D114" s="72" t="s">
        <v>52</v>
      </c>
      <c r="E114" s="72" t="s">
        <v>670</v>
      </c>
      <c r="F114" s="72" t="s">
        <v>121</v>
      </c>
      <c r="G114" s="72" t="s">
        <v>55</v>
      </c>
      <c r="H114" s="73" t="s">
        <v>671</v>
      </c>
      <c r="I114" s="73" t="s">
        <v>679</v>
      </c>
      <c r="J114" s="56" t="s">
        <v>124</v>
      </c>
      <c r="K114" s="56" t="s">
        <v>727</v>
      </c>
      <c r="L114" s="85" t="s">
        <v>1112</v>
      </c>
      <c r="M114" s="56" t="s">
        <v>728</v>
      </c>
      <c r="N114" s="56" t="s">
        <v>729</v>
      </c>
      <c r="O114" s="73" t="s">
        <v>63</v>
      </c>
      <c r="P114" s="73" t="s">
        <v>92</v>
      </c>
      <c r="Q114" s="73" t="s">
        <v>65</v>
      </c>
      <c r="R114" s="56">
        <v>0</v>
      </c>
      <c r="S114" s="56">
        <v>12</v>
      </c>
      <c r="T114" s="72">
        <v>1</v>
      </c>
      <c r="U114" s="72"/>
      <c r="V114" s="105"/>
      <c r="W114" s="105"/>
      <c r="X114" s="105"/>
      <c r="Y114" s="56">
        <v>5</v>
      </c>
      <c r="Z114" s="56">
        <v>1</v>
      </c>
      <c r="AA114" s="56"/>
      <c r="AB114" s="56"/>
      <c r="AC114" s="56"/>
      <c r="AD114" s="56"/>
      <c r="AE114" s="56">
        <v>5</v>
      </c>
      <c r="AF114" s="73" t="s">
        <v>66</v>
      </c>
      <c r="AG114" s="73" t="s">
        <v>66</v>
      </c>
      <c r="AH114" s="73" t="s">
        <v>66</v>
      </c>
      <c r="AI114" s="73" t="s">
        <v>66</v>
      </c>
      <c r="AJ114" s="73" t="s">
        <v>678</v>
      </c>
    </row>
    <row r="115" spans="1:36" s="123" customFormat="1" ht="75.599999999999994" hidden="1" customHeight="1" x14ac:dyDescent="0.25">
      <c r="A115" s="72" t="s">
        <v>375</v>
      </c>
      <c r="B115" s="72" t="s">
        <v>146</v>
      </c>
      <c r="C115" s="72" t="s">
        <v>84</v>
      </c>
      <c r="D115" s="72" t="s">
        <v>52</v>
      </c>
      <c r="E115" s="72" t="s">
        <v>695</v>
      </c>
      <c r="F115" s="72" t="s">
        <v>121</v>
      </c>
      <c r="G115" s="72" t="s">
        <v>55</v>
      </c>
      <c r="H115" s="73" t="s">
        <v>671</v>
      </c>
      <c r="I115" s="73" t="s">
        <v>679</v>
      </c>
      <c r="J115" s="56" t="s">
        <v>124</v>
      </c>
      <c r="K115" s="56" t="s">
        <v>730</v>
      </c>
      <c r="L115" s="85" t="s">
        <v>1113</v>
      </c>
      <c r="M115" s="56" t="s">
        <v>731</v>
      </c>
      <c r="N115" s="56" t="s">
        <v>732</v>
      </c>
      <c r="O115" s="73" t="s">
        <v>63</v>
      </c>
      <c r="P115" s="73" t="s">
        <v>92</v>
      </c>
      <c r="Q115" s="73" t="s">
        <v>1109</v>
      </c>
      <c r="R115" s="56">
        <v>0</v>
      </c>
      <c r="S115" s="56">
        <v>32</v>
      </c>
      <c r="T115" s="105"/>
      <c r="U115" s="56">
        <v>1</v>
      </c>
      <c r="V115" s="56">
        <v>6</v>
      </c>
      <c r="W115" s="56">
        <v>1</v>
      </c>
      <c r="X115" s="56"/>
      <c r="Y115" s="56">
        <v>7</v>
      </c>
      <c r="Z115" s="56"/>
      <c r="AA115" s="56">
        <v>1</v>
      </c>
      <c r="AB115" s="56">
        <v>6</v>
      </c>
      <c r="AC115" s="198">
        <v>1</v>
      </c>
      <c r="AD115" s="56"/>
      <c r="AE115" s="56">
        <v>9</v>
      </c>
      <c r="AF115" s="248" t="s">
        <v>947</v>
      </c>
      <c r="AG115" s="56" t="s">
        <v>701</v>
      </c>
      <c r="AH115" s="56" t="s">
        <v>95</v>
      </c>
      <c r="AI115" s="155" t="s">
        <v>733</v>
      </c>
      <c r="AJ115" s="73" t="s">
        <v>678</v>
      </c>
    </row>
    <row r="116" spans="1:36" s="123" customFormat="1" ht="124.5" hidden="1" customHeight="1" x14ac:dyDescent="0.25">
      <c r="A116" s="72" t="s">
        <v>375</v>
      </c>
      <c r="B116" s="72" t="s">
        <v>50</v>
      </c>
      <c r="C116" s="72" t="s">
        <v>84</v>
      </c>
      <c r="D116" s="72" t="s">
        <v>737</v>
      </c>
      <c r="E116" s="72" t="s">
        <v>737</v>
      </c>
      <c r="F116" s="72" t="s">
        <v>121</v>
      </c>
      <c r="G116" s="72" t="s">
        <v>55</v>
      </c>
      <c r="H116" s="73" t="s">
        <v>738</v>
      </c>
      <c r="I116" s="73" t="s">
        <v>514</v>
      </c>
      <c r="J116" s="56" t="s">
        <v>739</v>
      </c>
      <c r="K116" s="105" t="s">
        <v>740</v>
      </c>
      <c r="L116" s="105" t="s">
        <v>741</v>
      </c>
      <c r="M116" s="105" t="s">
        <v>742</v>
      </c>
      <c r="N116" s="105" t="s">
        <v>743</v>
      </c>
      <c r="O116" s="73" t="s">
        <v>83</v>
      </c>
      <c r="P116" s="73" t="s">
        <v>64</v>
      </c>
      <c r="Q116" s="73" t="s">
        <v>65</v>
      </c>
      <c r="R116" s="105" t="s">
        <v>744</v>
      </c>
      <c r="S116" s="329" t="s">
        <v>744</v>
      </c>
      <c r="T116" s="73"/>
      <c r="U116" s="73"/>
      <c r="V116" s="323" t="s">
        <v>689</v>
      </c>
      <c r="W116" s="73"/>
      <c r="X116" s="73"/>
      <c r="Y116" s="323" t="s">
        <v>745</v>
      </c>
      <c r="Z116" s="73"/>
      <c r="AA116" s="73"/>
      <c r="AB116" s="323" t="s">
        <v>746</v>
      </c>
      <c r="AC116" s="73"/>
      <c r="AD116" s="73"/>
      <c r="AE116" s="323" t="s">
        <v>747</v>
      </c>
      <c r="AF116" s="73" t="s">
        <v>1114</v>
      </c>
      <c r="AG116" s="73" t="s">
        <v>749</v>
      </c>
      <c r="AH116" s="73" t="s">
        <v>750</v>
      </c>
      <c r="AI116" s="148">
        <v>10000000</v>
      </c>
      <c r="AJ116" s="73" t="s">
        <v>751</v>
      </c>
    </row>
    <row r="117" spans="1:36" s="123" customFormat="1" ht="124.5" hidden="1"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197618130</v>
      </c>
      <c r="AJ117" s="73" t="s">
        <v>751</v>
      </c>
    </row>
    <row r="118" spans="1:36" s="123" customFormat="1" ht="124.5" hidden="1"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781544700</v>
      </c>
      <c r="AJ118" s="73" t="s">
        <v>751</v>
      </c>
    </row>
    <row r="119" spans="1:36" s="123" customFormat="1" ht="124.5" hidden="1"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10000000</v>
      </c>
      <c r="AJ119" s="73" t="s">
        <v>751</v>
      </c>
    </row>
    <row r="120" spans="1:36" s="123" customFormat="1" ht="124.5" hidden="1"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1496999425</v>
      </c>
      <c r="AJ120" s="73" t="s">
        <v>751</v>
      </c>
    </row>
    <row r="121" spans="1:36" s="123" customFormat="1" ht="108.95" hidden="1"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130236643</v>
      </c>
      <c r="AJ121" s="73" t="s">
        <v>751</v>
      </c>
    </row>
    <row r="122" spans="1:36" s="123" customFormat="1" ht="108.95" hidden="1"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10000000</v>
      </c>
      <c r="AJ122" s="73" t="s">
        <v>751</v>
      </c>
    </row>
    <row r="123" spans="1:36" s="123" customFormat="1" ht="78" hidden="1"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762</v>
      </c>
      <c r="T123" s="105"/>
      <c r="U123" s="105"/>
      <c r="V123" s="105" t="s">
        <v>763</v>
      </c>
      <c r="W123" s="105"/>
      <c r="X123" s="105"/>
      <c r="Y123" s="105" t="s">
        <v>764</v>
      </c>
      <c r="Z123" s="105"/>
      <c r="AA123" s="105"/>
      <c r="AB123" s="105" t="s">
        <v>765</v>
      </c>
      <c r="AC123" s="105"/>
      <c r="AD123" s="105"/>
      <c r="AE123" s="105" t="s">
        <v>766</v>
      </c>
      <c r="AF123" s="73" t="s">
        <v>66</v>
      </c>
      <c r="AG123" s="73" t="s">
        <v>66</v>
      </c>
      <c r="AH123" s="73" t="s">
        <v>66</v>
      </c>
      <c r="AI123" s="73" t="s">
        <v>66</v>
      </c>
      <c r="AJ123" s="73" t="s">
        <v>751</v>
      </c>
    </row>
    <row r="124" spans="1:36" s="123" customFormat="1" ht="78" hidden="1"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05"/>
      <c r="AA124" s="105"/>
      <c r="AB124" s="105" t="s">
        <v>774</v>
      </c>
      <c r="AC124" s="105"/>
      <c r="AD124" s="118"/>
      <c r="AE124" s="105" t="s">
        <v>775</v>
      </c>
      <c r="AF124" s="73" t="s">
        <v>66</v>
      </c>
      <c r="AG124" s="73" t="s">
        <v>66</v>
      </c>
      <c r="AH124" s="73" t="s">
        <v>66</v>
      </c>
      <c r="AI124" s="73" t="s">
        <v>66</v>
      </c>
      <c r="AJ124" s="73" t="s">
        <v>751</v>
      </c>
    </row>
    <row r="125" spans="1:36" s="123" customFormat="1" ht="78" hidden="1"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hidden="1"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hidden="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hidden="1"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hidden="1"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hidden="1"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826</v>
      </c>
      <c r="T131" s="73"/>
      <c r="U131" s="73"/>
      <c r="V131" s="331" t="s">
        <v>827</v>
      </c>
      <c r="W131" s="73"/>
      <c r="X131" s="73"/>
      <c r="Y131" s="330" t="s">
        <v>828</v>
      </c>
      <c r="Z131" s="73"/>
      <c r="AA131" s="73"/>
      <c r="AB131" s="331" t="s">
        <v>829</v>
      </c>
      <c r="AC131" s="73"/>
      <c r="AD131" s="73"/>
      <c r="AE131" s="330" t="s">
        <v>830</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157">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157">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157">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hidden="1"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hidden="1"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hidden="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hidden="1"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hidden="1"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hidden="1"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hidden="1"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hidden="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hidden="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hidden="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hidden="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hidden="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hidden="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hidden="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hidden="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hidden="1"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hidden="1" customHeight="1" x14ac:dyDescent="0.25">
      <c r="A156" s="72" t="s">
        <v>375</v>
      </c>
      <c r="B156" s="72" t="s">
        <v>146</v>
      </c>
      <c r="C156" s="72" t="s">
        <v>84</v>
      </c>
      <c r="D156" s="72" t="s">
        <v>490</v>
      </c>
      <c r="E156" s="72" t="s">
        <v>512</v>
      </c>
      <c r="F156" s="72" t="s">
        <v>121</v>
      </c>
      <c r="G156" s="72" t="s">
        <v>76</v>
      </c>
      <c r="H156" s="73" t="s">
        <v>905</v>
      </c>
      <c r="I156" s="73" t="s">
        <v>932</v>
      </c>
      <c r="J156" s="73" t="s">
        <v>1132</v>
      </c>
      <c r="K156" s="56" t="s">
        <v>937</v>
      </c>
      <c r="L156" s="73" t="s">
        <v>1133</v>
      </c>
      <c r="M156" s="113" t="s">
        <v>939</v>
      </c>
      <c r="N156" s="72" t="s">
        <v>940</v>
      </c>
      <c r="O156" s="73" t="s">
        <v>73</v>
      </c>
      <c r="P156" s="73" t="s">
        <v>64</v>
      </c>
      <c r="Q156" s="73" t="s">
        <v>154</v>
      </c>
      <c r="R156" s="74">
        <v>0</v>
      </c>
      <c r="S156" s="74">
        <v>0.12</v>
      </c>
      <c r="T156" s="73"/>
      <c r="U156" s="73"/>
      <c r="V156" s="73"/>
      <c r="W156" s="73"/>
      <c r="X156" s="74">
        <v>0.12</v>
      </c>
      <c r="Y156" s="73"/>
      <c r="Z156" s="73"/>
      <c r="AA156" s="73"/>
      <c r="AB156" s="73"/>
      <c r="AC156" s="73"/>
      <c r="AD156" s="73"/>
      <c r="AE156" s="74">
        <v>0.12</v>
      </c>
      <c r="AF156" s="73" t="s">
        <v>66</v>
      </c>
      <c r="AG156" s="73" t="s">
        <v>66</v>
      </c>
      <c r="AH156" s="73" t="s">
        <v>66</v>
      </c>
      <c r="AI156" s="73" t="s">
        <v>66</v>
      </c>
      <c r="AJ156" s="73" t="s">
        <v>751</v>
      </c>
    </row>
    <row r="157" spans="1:36" s="69" customFormat="1" ht="12.6" customHeight="1" thickBot="1" x14ac:dyDescent="0.25">
      <c r="A157" s="211"/>
      <c r="B157" s="2"/>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45719</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row>
  </sheetData>
  <autoFilter ref="A6:AJ156" xr:uid="{405FF65C-AC4F-4AE7-A276-7B71258C5EA5}">
    <filterColumn colId="11">
      <filters>
        <filter val="DI28"/>
      </filters>
    </filterColumn>
  </autoFilter>
  <mergeCells count="48">
    <mergeCell ref="AE131:AE139"/>
    <mergeCell ref="AB131:AB139"/>
    <mergeCell ref="Y131:Y139"/>
    <mergeCell ref="V131:V139"/>
    <mergeCell ref="S131:S139"/>
    <mergeCell ref="S85:S90"/>
    <mergeCell ref="AE116:AE122"/>
    <mergeCell ref="AB116:AB122"/>
    <mergeCell ref="Y116:Y122"/>
    <mergeCell ref="V116:V122"/>
    <mergeCell ref="S116:S122"/>
    <mergeCell ref="AG101:AG103"/>
    <mergeCell ref="AH101:AH103"/>
    <mergeCell ref="AI101:AI103"/>
    <mergeCell ref="R44:R45"/>
    <mergeCell ref="S44:S45"/>
    <mergeCell ref="V44:V45"/>
    <mergeCell ref="Y44:Y45"/>
    <mergeCell ref="AB44:AB45"/>
    <mergeCell ref="AE44:AE45"/>
    <mergeCell ref="AE96:AE97"/>
    <mergeCell ref="Z96:Z97"/>
    <mergeCell ref="S96:S97"/>
    <mergeCell ref="AE85:AE90"/>
    <mergeCell ref="AB85:AB90"/>
    <mergeCell ref="Y85:Y90"/>
    <mergeCell ref="V85:V90"/>
    <mergeCell ref="S5:AE5"/>
    <mergeCell ref="AF5:AF6"/>
    <mergeCell ref="AG5:AG6"/>
    <mergeCell ref="AH5:AI5"/>
    <mergeCell ref="AJ5:AJ6"/>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phoneticPr fontId="25" type="noConversion"/>
  <conditionalFormatting sqref="R110:S110 S111">
    <cfRule type="cellIs" dxfId="79" priority="8" operator="equal">
      <formula>0</formula>
    </cfRule>
  </conditionalFormatting>
  <conditionalFormatting sqref="T115:AB115 AD115:AE115">
    <cfRule type="cellIs" dxfId="78" priority="5" operator="equal">
      <formula>0</formula>
    </cfRule>
  </conditionalFormatting>
  <conditionalFormatting sqref="T21:AE23">
    <cfRule type="cellIs" dxfId="77" priority="7" operator="equal">
      <formula>0</formula>
    </cfRule>
  </conditionalFormatting>
  <conditionalFormatting sqref="V149">
    <cfRule type="cellIs" dxfId="76" priority="4" operator="equal">
      <formula>0</formula>
    </cfRule>
  </conditionalFormatting>
  <conditionalFormatting sqref="W110:X110 Z110:AA110 AC110:AD110">
    <cfRule type="cellIs" dxfId="75" priority="6" operator="equal">
      <formula>0</formula>
    </cfRule>
  </conditionalFormatting>
  <conditionalFormatting sqref="Y149">
    <cfRule type="cellIs" dxfId="74" priority="3" operator="equal">
      <formula>0</formula>
    </cfRule>
  </conditionalFormatting>
  <conditionalFormatting sqref="AB149">
    <cfRule type="cellIs" dxfId="73" priority="2" operator="equal">
      <formula>0</formula>
    </cfRule>
  </conditionalFormatting>
  <conditionalFormatting sqref="AE149">
    <cfRule type="cellIs" dxfId="72" priority="1" operator="equal">
      <formula>0</formula>
    </cfRule>
  </conditionalFormatting>
  <dataValidations count="15">
    <dataValidation type="list" allowBlank="1" showErrorMessage="1" sqref="Z24:AA25 AC24:AD25" xr:uid="{9CC01131-67D8-4D40-ADD4-F42D781BE08D}">
      <formula1>#REF!</formula1>
    </dataValidation>
    <dataValidation type="list" allowBlank="1" showInputMessage="1" showErrorMessage="1" sqref="AJ7:AJ94 AJ96:AJ157" xr:uid="{624C05D4-508C-4B04-A909-A40596F2F0D6}">
      <formula1>DEPENDENCIAS</formula1>
    </dataValidation>
    <dataValidation type="list" allowBlank="1" showInputMessage="1" showErrorMessage="1" sqref="A76:A77 A80:A92 A7:A43 A46:A60 A62:A73 A96:A156" xr:uid="{7F445E10-5248-40B9-AE3F-C90B5F009790}">
      <formula1>ODS</formula1>
    </dataValidation>
    <dataValidation type="list" allowBlank="1" showInputMessage="1" showErrorMessage="1" sqref="T33:U34 W33:X34 AC33:AD34 Z33:AA34" xr:uid="{2754AEAE-A768-4E2E-BDB9-3BA226F293CE}">
      <formula1>#REF!</formula1>
    </dataValidation>
    <dataValidation type="list" allowBlank="1" showInputMessage="1" showErrorMessage="1" sqref="E116:E126 F76:F77 F80:F92 F7:F43 F46:F60 F62:F73 F104:F156" xr:uid="{DD03CCEC-69D0-45E5-A225-710720AD9D5F}">
      <formula1>OBI</formula1>
    </dataValidation>
    <dataValidation type="list" allowBlank="1" showInputMessage="1" showErrorMessage="1" sqref="O76:O77 O46:O73 O80:O92 O7:O43 O96:O156" xr:uid="{D10AD23B-FB6D-46C1-A671-E9AFE869BF48}">
      <formula1>TIPO</formula1>
    </dataValidation>
    <dataValidation type="list" allowBlank="1" showInputMessage="1" showErrorMessage="1" sqref="B76:B77 B80:B93 B7:B25 B51:B60 B62:B73 B96:B156" xr:uid="{1C5F92F4-2DC0-4D39-B05A-6E4755FC949B}">
      <formula1>PND</formula1>
    </dataValidation>
    <dataValidation type="list" allowBlank="1" showInputMessage="1" showErrorMessage="1" sqref="P76 P80:P92 P7:P43 P46:P73 P96:P156" xr:uid="{1CDCC518-D489-4D16-85B9-8B811DBD02CC}">
      <formula1>UM</formula1>
    </dataValidation>
    <dataValidation type="list" allowBlank="1" showInputMessage="1" showErrorMessage="1" sqref="AF99 AF63 AF131:AF139" xr:uid="{5CF1F0CC-2998-4F41-A3D4-777736F8E352}">
      <formula1>PI</formula1>
    </dataValidation>
    <dataValidation type="list" allowBlank="1" showInputMessage="1" showErrorMessage="1" sqref="R24:R25 Q46:Q48 Q76:Q77 Q80:Q92 Q62:Q73 Q7:Q43 Q96:Q156 Q50:Q60" xr:uid="{11594210-ADFC-4690-BF8F-2EDDD13BDD97}">
      <formula1>FRECU</formula1>
    </dataValidation>
    <dataValidation type="list" allowBlank="1" showInputMessage="1" showErrorMessage="1" sqref="G46:G156 G7:G43" xr:uid="{799916DB-7F5A-41A7-B1C3-14811B3E02C7}">
      <formula1>EES</formula1>
    </dataValidation>
    <dataValidation type="list" allowBlank="1" showInputMessage="1" showErrorMessage="1" sqref="E7:E43 E46:E60 E62:E92 E96:E156" xr:uid="{3DC10A36-C1D7-4DD4-95BD-3E012661BDA5}">
      <formula1>P_MIPG</formula1>
    </dataValidation>
    <dataValidation type="list" allowBlank="1" showInputMessage="1" showErrorMessage="1" sqref="D7:D43 D46:D60 D62:D92 D96:D156" xr:uid="{02E4D7D8-11D2-4246-97E2-DDE3D2630FC2}">
      <formula1>D_MIPG</formula1>
    </dataValidation>
    <dataValidation type="decimal" operator="lessThan" allowBlank="1" showInputMessage="1" showErrorMessage="1" sqref="AI1:AI2" xr:uid="{ED09DF66-67EE-49E7-8344-9298B0D89446}">
      <formula1>0</formula1>
    </dataValidation>
    <dataValidation operator="lessThan" allowBlank="1" showInputMessage="1" showErrorMessage="1" sqref="AI3" xr:uid="{07689A31-BD00-4B60-83C4-3120528E2B45}"/>
  </dataValidations>
  <printOptions horizontalCentered="1" verticalCentered="1"/>
  <pageMargins left="0.70866141732283472" right="0.70866141732283472" top="0.74803149606299213" bottom="0.74803149606299213" header="0.31496062992125984" footer="0.31496062992125984"/>
  <pageSetup scale="3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1773-1C5C-4E61-879B-C61E884BF34A}">
  <sheetPr filterMode="1">
    <tabColor theme="1" tint="0.34998626667073579"/>
  </sheetPr>
  <dimension ref="A1:AJ158"/>
  <sheetViews>
    <sheetView showGridLines="0" zoomScale="80" zoomScaleNormal="80" zoomScaleSheetLayoutView="25" workbookViewId="0">
      <pane ySplit="6" topLeftCell="A131" activePane="bottomLeft" state="frozen"/>
      <selection pane="bottomLeft" activeCell="A131" sqref="A131"/>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hidden="1"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hidden="1"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hidden="1"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hidden="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100000000</v>
      </c>
      <c r="AJ10" s="73" t="s">
        <v>67</v>
      </c>
    </row>
    <row r="11" spans="1:36" s="123" customFormat="1" ht="77.099999999999994" hidden="1"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73" t="s">
        <v>66</v>
      </c>
      <c r="AG11" s="73" t="s">
        <v>66</v>
      </c>
      <c r="AH11" s="73" t="s">
        <v>66</v>
      </c>
      <c r="AI11" s="73" t="s">
        <v>66</v>
      </c>
      <c r="AJ11" s="73" t="s">
        <v>67</v>
      </c>
    </row>
    <row r="12" spans="1:36" s="123" customFormat="1" ht="95.1" hidden="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hidden="1"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73" t="s">
        <v>66</v>
      </c>
      <c r="AG13" s="73" t="s">
        <v>66</v>
      </c>
      <c r="AH13" s="73" t="s">
        <v>66</v>
      </c>
      <c r="AI13" s="73" t="s">
        <v>66</v>
      </c>
      <c r="AJ13" s="73" t="s">
        <v>67</v>
      </c>
    </row>
    <row r="14" spans="1:36" s="123" customFormat="1" ht="89.1" hidden="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hidden="1"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73" t="s">
        <v>66</v>
      </c>
      <c r="AG15" s="73" t="s">
        <v>66</v>
      </c>
      <c r="AH15" s="73" t="s">
        <v>66</v>
      </c>
      <c r="AI15" s="73" t="s">
        <v>66</v>
      </c>
      <c r="AJ15" s="73" t="s">
        <v>67</v>
      </c>
    </row>
    <row r="16" spans="1:36" s="123" customFormat="1" ht="81" hidden="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643410786</v>
      </c>
      <c r="AJ16" s="73" t="s">
        <v>67</v>
      </c>
    </row>
    <row r="17" spans="1:36" s="123" customFormat="1" ht="84.95" hidden="1"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482000000</v>
      </c>
      <c r="AJ17" s="73" t="s">
        <v>67</v>
      </c>
    </row>
    <row r="18" spans="1:36" s="123" customFormat="1" ht="72.95" hidden="1"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hidden="1"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hidden="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hidden="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hidden="1"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hidden="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hidden="1"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hidden="1"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14</v>
      </c>
      <c r="T25" s="78"/>
      <c r="U25" s="78"/>
      <c r="V25" s="78">
        <v>6</v>
      </c>
      <c r="W25" s="78"/>
      <c r="X25" s="78"/>
      <c r="Y25" s="78">
        <v>2</v>
      </c>
      <c r="Z25" s="78"/>
      <c r="AA25" s="78"/>
      <c r="AB25" s="78">
        <v>3</v>
      </c>
      <c r="AC25" s="78"/>
      <c r="AD25" s="78"/>
      <c r="AE25" s="78">
        <v>3</v>
      </c>
      <c r="AF25" s="78" t="s">
        <v>66</v>
      </c>
      <c r="AG25" s="78" t="s">
        <v>66</v>
      </c>
      <c r="AH25" s="78" t="s">
        <v>66</v>
      </c>
      <c r="AI25" s="78" t="s">
        <v>66</v>
      </c>
      <c r="AJ25" s="78" t="s">
        <v>175</v>
      </c>
    </row>
    <row r="26" spans="1:36" s="123" customFormat="1" ht="98.1" hidden="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102</v>
      </c>
      <c r="T26" s="57"/>
      <c r="U26" s="57"/>
      <c r="V26" s="57">
        <v>19</v>
      </c>
      <c r="W26" s="83"/>
      <c r="X26" s="57"/>
      <c r="Y26" s="57">
        <v>30</v>
      </c>
      <c r="Z26" s="57"/>
      <c r="AA26" s="83"/>
      <c r="AB26" s="57">
        <v>30</v>
      </c>
      <c r="AC26" s="57"/>
      <c r="AD26" s="57"/>
      <c r="AE26" s="65">
        <v>23</v>
      </c>
      <c r="AF26" s="259" t="s">
        <v>947</v>
      </c>
      <c r="AG26" s="57" t="s">
        <v>201</v>
      </c>
      <c r="AH26" s="57" t="s">
        <v>202</v>
      </c>
      <c r="AI26" s="260" t="s">
        <v>203</v>
      </c>
      <c r="AJ26" s="57" t="s">
        <v>204</v>
      </c>
    </row>
    <row r="27" spans="1:36" s="123" customFormat="1" ht="81.95" hidden="1"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hidden="1"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hidden="1"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218</v>
      </c>
      <c r="N29" s="73" t="s">
        <v>219</v>
      </c>
      <c r="O29" s="73" t="s">
        <v>63</v>
      </c>
      <c r="P29" s="73" t="s">
        <v>92</v>
      </c>
      <c r="Q29" s="73" t="s">
        <v>154</v>
      </c>
      <c r="R29" s="75">
        <v>0</v>
      </c>
      <c r="S29" s="73">
        <v>20</v>
      </c>
      <c r="T29" s="73"/>
      <c r="U29" s="73"/>
      <c r="V29" s="73"/>
      <c r="W29" s="73"/>
      <c r="X29" s="73"/>
      <c r="Y29" s="73">
        <v>15</v>
      </c>
      <c r="Z29" s="73"/>
      <c r="AA29" s="73"/>
      <c r="AB29" s="73"/>
      <c r="AC29" s="73"/>
      <c r="AD29" s="73"/>
      <c r="AE29" s="73">
        <v>5</v>
      </c>
      <c r="AF29" s="248" t="s">
        <v>947</v>
      </c>
      <c r="AG29" s="73" t="s">
        <v>220</v>
      </c>
      <c r="AH29" s="73" t="s">
        <v>202</v>
      </c>
      <c r="AI29" s="261">
        <v>177168426</v>
      </c>
      <c r="AJ29" s="73" t="s">
        <v>204</v>
      </c>
    </row>
    <row r="30" spans="1:36" s="123" customFormat="1" ht="80.099999999999994" hidden="1"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hidden="1"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hidden="1"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hidden="1"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hidden="1"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8</v>
      </c>
      <c r="T34" s="56"/>
      <c r="U34" s="56"/>
      <c r="V34" s="74"/>
      <c r="W34" s="56"/>
      <c r="X34" s="56"/>
      <c r="Y34" s="73">
        <v>4</v>
      </c>
      <c r="Z34" s="56"/>
      <c r="AA34" s="56"/>
      <c r="AB34" s="74"/>
      <c r="AC34" s="56"/>
      <c r="AD34" s="56"/>
      <c r="AE34" s="73">
        <v>4</v>
      </c>
      <c r="AF34" s="248" t="s">
        <v>947</v>
      </c>
      <c r="AG34" s="72" t="s">
        <v>94</v>
      </c>
      <c r="AH34" s="72" t="s">
        <v>235</v>
      </c>
      <c r="AI34" s="147">
        <v>210708977</v>
      </c>
      <c r="AJ34" s="73" t="s">
        <v>204</v>
      </c>
    </row>
    <row r="35" spans="1:36" s="123" customFormat="1" ht="83.1" hidden="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hidden="1"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hidden="1"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hidden="1"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hidden="1"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hidden="1"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hidden="1"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hidden="1"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hidden="1"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hidden="1"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33</v>
      </c>
      <c r="AC44" s="56"/>
      <c r="AD44" s="56"/>
      <c r="AE44" s="325">
        <v>22</v>
      </c>
      <c r="AF44" s="56" t="s">
        <v>993</v>
      </c>
      <c r="AG44" s="56" t="s">
        <v>316</v>
      </c>
      <c r="AH44" s="56" t="s">
        <v>283</v>
      </c>
      <c r="AI44" s="262">
        <v>73000000</v>
      </c>
      <c r="AJ44" s="73" t="s">
        <v>275</v>
      </c>
    </row>
    <row r="45" spans="1:36" s="123" customFormat="1" ht="77.099999999999994" hidden="1"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hidden="1"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hidden="1"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1004</v>
      </c>
      <c r="N47" s="56" t="s">
        <v>315</v>
      </c>
      <c r="O47" s="73" t="s">
        <v>63</v>
      </c>
      <c r="P47" s="73" t="s">
        <v>92</v>
      </c>
      <c r="Q47" s="73" t="s">
        <v>154</v>
      </c>
      <c r="R47" s="56">
        <v>0</v>
      </c>
      <c r="S47" s="56">
        <v>30</v>
      </c>
      <c r="T47" s="56"/>
      <c r="U47" s="56"/>
      <c r="V47" s="56"/>
      <c r="W47" s="56"/>
      <c r="X47" s="56"/>
      <c r="Y47" s="56">
        <v>10</v>
      </c>
      <c r="Z47" s="56"/>
      <c r="AA47" s="56"/>
      <c r="AB47" s="56"/>
      <c r="AC47" s="56"/>
      <c r="AD47" s="56"/>
      <c r="AE47" s="56">
        <v>20</v>
      </c>
      <c r="AF47" s="56" t="s">
        <v>993</v>
      </c>
      <c r="AG47" s="56" t="s">
        <v>328</v>
      </c>
      <c r="AH47" s="56" t="s">
        <v>283</v>
      </c>
      <c r="AI47" s="263">
        <v>30000000</v>
      </c>
      <c r="AJ47" s="73" t="s">
        <v>275</v>
      </c>
    </row>
    <row r="48" spans="1:36" s="123" customFormat="1" ht="72.599999999999994" hidden="1"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hidden="1"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hidden="1"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hidden="1"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hidden="1"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hidden="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hidden="1"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hidden="1"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hidden="1"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hidden="1"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86.45" hidden="1"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65</v>
      </c>
      <c r="R58" s="84">
        <v>0</v>
      </c>
      <c r="S58" s="64" t="s">
        <v>216</v>
      </c>
      <c r="T58" s="57"/>
      <c r="U58" s="57"/>
      <c r="V58" s="83">
        <v>1</v>
      </c>
      <c r="W58" s="57"/>
      <c r="X58" s="57"/>
      <c r="Y58" s="83">
        <v>1</v>
      </c>
      <c r="Z58" s="57"/>
      <c r="AA58" s="57"/>
      <c r="AB58" s="83">
        <v>1</v>
      </c>
      <c r="AC58" s="57"/>
      <c r="AD58" s="57"/>
      <c r="AE58" s="83">
        <v>1</v>
      </c>
      <c r="AF58" s="57" t="s">
        <v>66</v>
      </c>
      <c r="AG58" s="57" t="s">
        <v>66</v>
      </c>
      <c r="AH58" s="57" t="s">
        <v>66</v>
      </c>
      <c r="AI58" s="57" t="s">
        <v>66</v>
      </c>
      <c r="AJ58" s="57" t="s">
        <v>380</v>
      </c>
    </row>
    <row r="59" spans="1:36" s="123" customFormat="1" ht="102.6" hidden="1" customHeight="1" x14ac:dyDescent="0.25">
      <c r="A59" s="72" t="s">
        <v>49</v>
      </c>
      <c r="B59" s="72" t="s">
        <v>50</v>
      </c>
      <c r="C59" s="72" t="s">
        <v>84</v>
      </c>
      <c r="D59" s="73" t="s">
        <v>52</v>
      </c>
      <c r="E59" s="73" t="s">
        <v>53</v>
      </c>
      <c r="F59" s="73" t="s">
        <v>54</v>
      </c>
      <c r="G59" s="73" t="s">
        <v>86</v>
      </c>
      <c r="H59" s="73" t="s">
        <v>187</v>
      </c>
      <c r="I59" s="73"/>
      <c r="J59" s="56" t="s">
        <v>124</v>
      </c>
      <c r="K59" s="165" t="s">
        <v>1030</v>
      </c>
      <c r="L59" s="73" t="s">
        <v>1031</v>
      </c>
      <c r="M59" s="165" t="s">
        <v>1032</v>
      </c>
      <c r="N59" s="165" t="s">
        <v>1033</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hidden="1"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hidden="1"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396</v>
      </c>
      <c r="N61" s="56" t="s">
        <v>397</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hidden="1"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hidden="1"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hidden="1"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hidden="1"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hidden="1"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hidden="1"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hidden="1"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hidden="1"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hidden="1"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hidden="1"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hidden="1"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hidden="1"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hidden="1"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hidden="1"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hidden="1"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hidden="1"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hidden="1"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hidden="1"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v>100</v>
      </c>
      <c r="AA79" s="275"/>
      <c r="AB79" s="275"/>
      <c r="AC79" s="275"/>
      <c r="AD79" s="275"/>
      <c r="AE79" s="275">
        <v>100</v>
      </c>
      <c r="AF79" s="78" t="s">
        <v>66</v>
      </c>
      <c r="AG79" s="78" t="s">
        <v>66</v>
      </c>
      <c r="AH79" s="78" t="s">
        <v>66</v>
      </c>
      <c r="AI79" s="78" t="s">
        <v>66</v>
      </c>
      <c r="AJ79" s="78" t="s">
        <v>497</v>
      </c>
    </row>
    <row r="80" spans="1:36" s="123" customFormat="1" ht="102" hidden="1"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hidden="1"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hidden="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v>1</v>
      </c>
      <c r="AB82" s="67"/>
      <c r="AC82" s="78"/>
      <c r="AD82" s="78"/>
      <c r="AE82" s="80"/>
      <c r="AF82" s="78" t="s">
        <v>1075</v>
      </c>
      <c r="AG82" s="78" t="s">
        <v>568</v>
      </c>
      <c r="AH82" s="79" t="s">
        <v>563</v>
      </c>
      <c r="AI82" s="152">
        <v>121906820</v>
      </c>
      <c r="AJ82" s="78" t="s">
        <v>551</v>
      </c>
    </row>
    <row r="83" spans="1:36" s="123" customFormat="1" ht="69.599999999999994" hidden="1"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8</v>
      </c>
      <c r="T83" s="57"/>
      <c r="U83" s="57"/>
      <c r="V83" s="57"/>
      <c r="W83" s="57"/>
      <c r="X83" s="57"/>
      <c r="Y83" s="68">
        <v>4</v>
      </c>
      <c r="Z83" s="57"/>
      <c r="AA83" s="57"/>
      <c r="AB83" s="57"/>
      <c r="AC83" s="57"/>
      <c r="AD83" s="57"/>
      <c r="AE83" s="84">
        <v>4</v>
      </c>
      <c r="AF83" s="57" t="s">
        <v>66</v>
      </c>
      <c r="AG83" s="57" t="s">
        <v>66</v>
      </c>
      <c r="AH83" s="57" t="s">
        <v>66</v>
      </c>
      <c r="AI83" s="57" t="s">
        <v>66</v>
      </c>
      <c r="AJ83" s="57" t="s">
        <v>575</v>
      </c>
    </row>
    <row r="84" spans="1:36" s="123" customFormat="1" ht="69.599999999999994" hidden="1"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hidden="1"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hidden="1"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hidden="1"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hidden="1"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hidden="1"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hidden="1"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hidden="1"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hidden="1"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hidden="1"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hidden="1"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hidden="1"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hidden="1"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hidden="1"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hidden="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hidden="1" customHeight="1" x14ac:dyDescent="0.25">
      <c r="A99" s="72" t="s">
        <v>375</v>
      </c>
      <c r="B99" s="72" t="s">
        <v>146</v>
      </c>
      <c r="C99" s="72" t="s">
        <v>147</v>
      </c>
      <c r="D99" s="72" t="s">
        <v>52</v>
      </c>
      <c r="E99" s="72" t="s">
        <v>585</v>
      </c>
      <c r="F99" s="56" t="s">
        <v>121</v>
      </c>
      <c r="G99" s="72" t="s">
        <v>55</v>
      </c>
      <c r="H99" s="73" t="s">
        <v>544</v>
      </c>
      <c r="I99" s="73" t="s">
        <v>586</v>
      </c>
      <c r="J99" s="56" t="s">
        <v>641</v>
      </c>
      <c r="K99" s="73" t="s">
        <v>1093</v>
      </c>
      <c r="L99" s="73" t="s">
        <v>1094</v>
      </c>
      <c r="M99" s="73" t="s">
        <v>1095</v>
      </c>
      <c r="N99" s="73" t="s">
        <v>1096</v>
      </c>
      <c r="O99" s="73" t="s">
        <v>63</v>
      </c>
      <c r="P99" s="73" t="s">
        <v>92</v>
      </c>
      <c r="Q99" s="73" t="s">
        <v>65</v>
      </c>
      <c r="R99" s="74">
        <v>0.25</v>
      </c>
      <c r="S99" s="60">
        <v>55</v>
      </c>
      <c r="T99" s="73"/>
      <c r="U99" s="73"/>
      <c r="V99" s="60">
        <v>13</v>
      </c>
      <c r="W99" s="76"/>
      <c r="X99" s="73"/>
      <c r="Y99" s="60">
        <v>15</v>
      </c>
      <c r="Z99" s="76"/>
      <c r="AA99" s="76"/>
      <c r="AB99" s="60">
        <v>14</v>
      </c>
      <c r="AC99" s="73"/>
      <c r="AD99" s="73"/>
      <c r="AE99" s="60">
        <v>13</v>
      </c>
      <c r="AF99" s="73" t="s">
        <v>592</v>
      </c>
      <c r="AG99" s="73" t="s">
        <v>645</v>
      </c>
      <c r="AH99" s="256" t="s">
        <v>594</v>
      </c>
      <c r="AI99" s="191">
        <v>1634000000</v>
      </c>
      <c r="AJ99" s="73" t="s">
        <v>595</v>
      </c>
    </row>
    <row r="100" spans="1:36" s="123" customFormat="1" ht="83.45" hidden="1" customHeight="1" x14ac:dyDescent="0.25">
      <c r="A100" s="72" t="s">
        <v>584</v>
      </c>
      <c r="B100" s="72" t="s">
        <v>146</v>
      </c>
      <c r="C100" s="113" t="s">
        <v>84</v>
      </c>
      <c r="D100" s="72" t="s">
        <v>52</v>
      </c>
      <c r="E100" s="72" t="s">
        <v>585</v>
      </c>
      <c r="F100" s="56" t="s">
        <v>121</v>
      </c>
      <c r="G100" s="72" t="s">
        <v>55</v>
      </c>
      <c r="H100" s="73" t="s">
        <v>544</v>
      </c>
      <c r="I100" s="73" t="s">
        <v>646</v>
      </c>
      <c r="J100" s="56" t="s">
        <v>641</v>
      </c>
      <c r="K100" s="73" t="s">
        <v>652</v>
      </c>
      <c r="L100" s="73" t="s">
        <v>1097</v>
      </c>
      <c r="M100" s="73" t="s">
        <v>653</v>
      </c>
      <c r="N100" s="73" t="s">
        <v>1098</v>
      </c>
      <c r="O100" s="73" t="s">
        <v>83</v>
      </c>
      <c r="P100" s="73" t="s">
        <v>64</v>
      </c>
      <c r="Q100" s="73" t="s">
        <v>65</v>
      </c>
      <c r="R100" s="46">
        <v>1</v>
      </c>
      <c r="S100" s="46" t="s">
        <v>782</v>
      </c>
      <c r="T100" s="73"/>
      <c r="U100" s="73"/>
      <c r="V100" s="74" t="s">
        <v>1099</v>
      </c>
      <c r="W100" s="73"/>
      <c r="X100" s="73"/>
      <c r="Y100" s="74" t="s">
        <v>1100</v>
      </c>
      <c r="Z100" s="73"/>
      <c r="AA100" s="73"/>
      <c r="AB100" s="74" t="s">
        <v>1101</v>
      </c>
      <c r="AC100" s="73"/>
      <c r="AD100" s="73"/>
      <c r="AE100" s="74" t="s">
        <v>1102</v>
      </c>
      <c r="AF100" s="165" t="s">
        <v>1058</v>
      </c>
      <c r="AG100" s="73" t="s">
        <v>528</v>
      </c>
      <c r="AH100" s="73" t="s">
        <v>508</v>
      </c>
      <c r="AI100" s="148">
        <v>106640000</v>
      </c>
      <c r="AJ100" s="73" t="s">
        <v>595</v>
      </c>
    </row>
    <row r="101" spans="1:36" s="123" customFormat="1" ht="98.45" hidden="1"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hidden="1"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hidden="1"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12</v>
      </c>
      <c r="T103" s="79"/>
      <c r="U103" s="79"/>
      <c r="V103" s="80"/>
      <c r="W103" s="196"/>
      <c r="X103" s="78"/>
      <c r="Y103" s="78">
        <v>2</v>
      </c>
      <c r="Z103" s="78">
        <v>2</v>
      </c>
      <c r="AA103" s="78">
        <v>2</v>
      </c>
      <c r="AB103" s="78">
        <v>2</v>
      </c>
      <c r="AC103" s="78">
        <v>2</v>
      </c>
      <c r="AD103" s="78">
        <v>2</v>
      </c>
      <c r="AE103" s="78"/>
      <c r="AF103" s="267" t="s">
        <v>947</v>
      </c>
      <c r="AG103" s="335"/>
      <c r="AH103" s="335"/>
      <c r="AI103" s="332"/>
      <c r="AJ103" s="78" t="s">
        <v>595</v>
      </c>
    </row>
    <row r="104" spans="1:36" s="123" customFormat="1" ht="75.599999999999994" hidden="1"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hidden="1"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hidden="1"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hidden="1"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hidden="1"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248" t="s">
        <v>947</v>
      </c>
      <c r="AG108" s="56" t="s">
        <v>701</v>
      </c>
      <c r="AH108" s="56" t="s">
        <v>95</v>
      </c>
      <c r="AI108" s="263">
        <v>232946660</v>
      </c>
      <c r="AJ108" s="73" t="s">
        <v>678</v>
      </c>
    </row>
    <row r="109" spans="1:36" s="123" customFormat="1" ht="75.599999999999994" hidden="1"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hidden="1"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hidden="1"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716</v>
      </c>
      <c r="N111" s="56" t="s">
        <v>717</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hidden="1"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hidden="1" customHeight="1" x14ac:dyDescent="0.25">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73" t="s">
        <v>66</v>
      </c>
      <c r="AG113" s="73" t="s">
        <v>66</v>
      </c>
      <c r="AH113" s="73" t="s">
        <v>66</v>
      </c>
      <c r="AI113" s="73" t="s">
        <v>66</v>
      </c>
      <c r="AJ113" s="73" t="s">
        <v>678</v>
      </c>
    </row>
    <row r="114" spans="1:36" s="123" customFormat="1" ht="75.599999999999994" hidden="1"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12</v>
      </c>
      <c r="T114" s="224">
        <v>1</v>
      </c>
      <c r="U114" s="224"/>
      <c r="V114" s="278"/>
      <c r="W114" s="278"/>
      <c r="X114" s="278"/>
      <c r="Y114" s="107">
        <v>5</v>
      </c>
      <c r="Z114" s="107">
        <v>1</v>
      </c>
      <c r="AA114" s="107"/>
      <c r="AB114" s="107"/>
      <c r="AC114" s="107"/>
      <c r="AD114" s="107"/>
      <c r="AE114" s="107">
        <v>5</v>
      </c>
      <c r="AF114" s="86" t="s">
        <v>66</v>
      </c>
      <c r="AG114" s="86" t="s">
        <v>66</v>
      </c>
      <c r="AH114" s="86" t="s">
        <v>66</v>
      </c>
      <c r="AI114" s="86" t="s">
        <v>66</v>
      </c>
      <c r="AJ114" s="86" t="s">
        <v>678</v>
      </c>
    </row>
    <row r="115" spans="1:36" s="123" customFormat="1" ht="75.599999999999994" hidden="1"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t="s">
        <v>733</v>
      </c>
      <c r="AJ115" s="78" t="s">
        <v>678</v>
      </c>
    </row>
    <row r="116" spans="1:36" s="123" customFormat="1" ht="124.5" hidden="1"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hidden="1"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197618130</v>
      </c>
      <c r="AJ117" s="73" t="s">
        <v>751</v>
      </c>
    </row>
    <row r="118" spans="1:36" s="123" customFormat="1" ht="124.5" hidden="1"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781544700</v>
      </c>
      <c r="AJ118" s="73" t="s">
        <v>751</v>
      </c>
    </row>
    <row r="119" spans="1:36" s="123" customFormat="1" ht="124.5" hidden="1"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10000000</v>
      </c>
      <c r="AJ119" s="73" t="s">
        <v>751</v>
      </c>
    </row>
    <row r="120" spans="1:36" s="123" customFormat="1" ht="124.5" hidden="1"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1496999425</v>
      </c>
      <c r="AJ120" s="73" t="s">
        <v>751</v>
      </c>
    </row>
    <row r="121" spans="1:36" s="123" customFormat="1" ht="108.95" hidden="1"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130236643</v>
      </c>
      <c r="AJ121" s="73" t="s">
        <v>751</v>
      </c>
    </row>
    <row r="122" spans="1:36" s="123" customFormat="1" ht="108.95" hidden="1"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10000000</v>
      </c>
      <c r="AJ122" s="73" t="s">
        <v>751</v>
      </c>
    </row>
    <row r="123" spans="1:36" s="123" customFormat="1" ht="78" hidden="1"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762</v>
      </c>
      <c r="T123" s="105"/>
      <c r="U123" s="105"/>
      <c r="V123" s="105" t="s">
        <v>763</v>
      </c>
      <c r="W123" s="105"/>
      <c r="X123" s="105"/>
      <c r="Y123" s="105" t="s">
        <v>764</v>
      </c>
      <c r="Z123" s="105"/>
      <c r="AA123" s="105"/>
      <c r="AB123" s="105" t="s">
        <v>765</v>
      </c>
      <c r="AC123" s="105"/>
      <c r="AD123" s="105"/>
      <c r="AE123" s="105" t="s">
        <v>766</v>
      </c>
      <c r="AF123" s="73" t="s">
        <v>66</v>
      </c>
      <c r="AG123" s="73" t="s">
        <v>66</v>
      </c>
      <c r="AH123" s="73" t="s">
        <v>66</v>
      </c>
      <c r="AI123" s="73" t="s">
        <v>66</v>
      </c>
      <c r="AJ123" s="73" t="s">
        <v>751</v>
      </c>
    </row>
    <row r="124" spans="1:36" s="123" customFormat="1" ht="78" hidden="1"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05"/>
      <c r="AA124" s="105"/>
      <c r="AB124" s="105" t="s">
        <v>774</v>
      </c>
      <c r="AC124" s="105"/>
      <c r="AD124" s="118"/>
      <c r="AE124" s="105" t="s">
        <v>775</v>
      </c>
      <c r="AF124" s="73" t="s">
        <v>66</v>
      </c>
      <c r="AG124" s="73" t="s">
        <v>66</v>
      </c>
      <c r="AH124" s="73" t="s">
        <v>66</v>
      </c>
      <c r="AI124" s="73" t="s">
        <v>66</v>
      </c>
      <c r="AJ124" s="73" t="s">
        <v>751</v>
      </c>
    </row>
    <row r="125" spans="1:36" s="123" customFormat="1" ht="78" hidden="1"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hidden="1"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hidden="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hidden="1"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hidden="1"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hidden="1"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826</v>
      </c>
      <c r="T131" s="73"/>
      <c r="U131" s="73"/>
      <c r="V131" s="331" t="s">
        <v>1078</v>
      </c>
      <c r="W131" s="73"/>
      <c r="X131" s="73"/>
      <c r="Y131" s="330" t="s">
        <v>1134</v>
      </c>
      <c r="Z131" s="73"/>
      <c r="AA131" s="73"/>
      <c r="AB131" s="331" t="s">
        <v>829</v>
      </c>
      <c r="AC131" s="73"/>
      <c r="AD131" s="73"/>
      <c r="AE131" s="330" t="s">
        <v>830</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hidden="1"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hidden="1"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hidden="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hidden="1"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hidden="1"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hidden="1"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hidden="1"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hidden="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hidden="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hidden="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hidden="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hidden="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hidden="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hidden="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hidden="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hidden="1"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hidden="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1135</v>
      </c>
      <c r="O156" s="78" t="s">
        <v>73</v>
      </c>
      <c r="P156" s="78" t="s">
        <v>64</v>
      </c>
      <c r="Q156" s="78" t="s">
        <v>154</v>
      </c>
      <c r="R156" s="80">
        <v>0</v>
      </c>
      <c r="S156" s="80">
        <v>0.2</v>
      </c>
      <c r="T156" s="78"/>
      <c r="U156" s="78"/>
      <c r="V156" s="78"/>
      <c r="W156" s="78"/>
      <c r="X156" s="80"/>
      <c r="Y156" s="80">
        <v>0.05</v>
      </c>
      <c r="Z156" s="78"/>
      <c r="AA156" s="78"/>
      <c r="AB156" s="78"/>
      <c r="AC156" s="78"/>
      <c r="AD156" s="78"/>
      <c r="AE156" s="80">
        <v>0.15</v>
      </c>
      <c r="AF156" s="78" t="s">
        <v>66</v>
      </c>
      <c r="AG156" s="78" t="s">
        <v>66</v>
      </c>
      <c r="AH156" s="78" t="s">
        <v>66</v>
      </c>
      <c r="AI156" s="78" t="s">
        <v>66</v>
      </c>
      <c r="AJ156" s="78" t="s">
        <v>751</v>
      </c>
    </row>
    <row r="157" spans="1:36" s="69" customFormat="1" ht="12.6" customHeight="1" thickBot="1" x14ac:dyDescent="0.25">
      <c r="A157" s="211"/>
      <c r="B157" s="2"/>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45749</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row>
  </sheetData>
  <autoFilter ref="A6:AJ156" xr:uid="{405FF65C-AC4F-4AE7-A276-7B71258C5EA5}">
    <filterColumn colId="11">
      <filters>
        <filter val="DI28"/>
      </filters>
    </filterColumn>
  </autoFilter>
  <mergeCells count="48">
    <mergeCell ref="S116:S122"/>
    <mergeCell ref="V116:V122"/>
    <mergeCell ref="Y116:Y122"/>
    <mergeCell ref="AB116:AB122"/>
    <mergeCell ref="AE116:AE122"/>
    <mergeCell ref="S131:S139"/>
    <mergeCell ref="V131:V139"/>
    <mergeCell ref="Y131:Y139"/>
    <mergeCell ref="AB131:AB139"/>
    <mergeCell ref="AE131:AE139"/>
    <mergeCell ref="AI101:AI103"/>
    <mergeCell ref="AE44:AE45"/>
    <mergeCell ref="S85:S90"/>
    <mergeCell ref="V85:V90"/>
    <mergeCell ref="Y85:Y90"/>
    <mergeCell ref="AB85:AB90"/>
    <mergeCell ref="AE85:AE90"/>
    <mergeCell ref="S96:S97"/>
    <mergeCell ref="Z96:Z97"/>
    <mergeCell ref="AE96:AE97"/>
    <mergeCell ref="AG101:AG103"/>
    <mergeCell ref="AH101:AH103"/>
    <mergeCell ref="S5:AE5"/>
    <mergeCell ref="AF5:AF6"/>
    <mergeCell ref="AG5:AG6"/>
    <mergeCell ref="AH5:AI5"/>
    <mergeCell ref="AJ5:AJ6"/>
    <mergeCell ref="R44:R45"/>
    <mergeCell ref="S44:S45"/>
    <mergeCell ref="V44:V45"/>
    <mergeCell ref="Y44:Y45"/>
    <mergeCell ref="AB44:AB45"/>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conditionalFormatting sqref="R110:S110 S111">
    <cfRule type="cellIs" dxfId="71" priority="8" operator="equal">
      <formula>0</formula>
    </cfRule>
  </conditionalFormatting>
  <conditionalFormatting sqref="T115:AB115 AD115:AE115">
    <cfRule type="cellIs" dxfId="70" priority="5" operator="equal">
      <formula>0</formula>
    </cfRule>
  </conditionalFormatting>
  <conditionalFormatting sqref="T21:AE23">
    <cfRule type="cellIs" dxfId="69" priority="7" operator="equal">
      <formula>0</formula>
    </cfRule>
  </conditionalFormatting>
  <conditionalFormatting sqref="V149">
    <cfRule type="cellIs" dxfId="68" priority="4" operator="equal">
      <formula>0</formula>
    </cfRule>
  </conditionalFormatting>
  <conditionalFormatting sqref="W110:X110 Z110:AA110 AC110:AD110">
    <cfRule type="cellIs" dxfId="67" priority="6" operator="equal">
      <formula>0</formula>
    </cfRule>
  </conditionalFormatting>
  <conditionalFormatting sqref="Y149">
    <cfRule type="cellIs" dxfId="66" priority="3" operator="equal">
      <formula>0</formula>
    </cfRule>
  </conditionalFormatting>
  <conditionalFormatting sqref="AB149">
    <cfRule type="cellIs" dxfId="65" priority="2" operator="equal">
      <formula>0</formula>
    </cfRule>
  </conditionalFormatting>
  <conditionalFormatting sqref="AE149">
    <cfRule type="cellIs" dxfId="64" priority="1" operator="equal">
      <formula>0</formula>
    </cfRule>
  </conditionalFormatting>
  <dataValidations count="15">
    <dataValidation operator="lessThan" allowBlank="1" showInputMessage="1" showErrorMessage="1" sqref="AI3" xr:uid="{7554D2BF-0C02-499A-989E-C80D503E0B61}"/>
    <dataValidation type="decimal" operator="lessThan" allowBlank="1" showInputMessage="1" showErrorMessage="1" sqref="AI1:AI2" xr:uid="{CAA14C9A-DA89-4E7A-BF16-E27301A5F817}">
      <formula1>0</formula1>
    </dataValidation>
    <dataValidation type="list" allowBlank="1" showInputMessage="1" showErrorMessage="1" sqref="D7:D43 D46:D60 D62:D92 D96:D156" xr:uid="{301D08EA-94D5-43C6-B605-56DC33DBE646}">
      <formula1>D_MIPG</formula1>
    </dataValidation>
    <dataValidation type="list" allowBlank="1" showInputMessage="1" showErrorMessage="1" sqref="E7:E43 E46:E60 E62:E92 E96:E156" xr:uid="{28B9054F-4952-4725-8B21-D8388D15238E}">
      <formula1>P_MIPG</formula1>
    </dataValidation>
    <dataValidation type="list" allowBlank="1" showInputMessage="1" showErrorMessage="1" sqref="G46:G156 G7:G43" xr:uid="{8317EADD-E8EE-46A4-A93B-EAEC9B2238F7}">
      <formula1>EES</formula1>
    </dataValidation>
    <dataValidation type="list" allowBlank="1" showInputMessage="1" showErrorMessage="1" sqref="R24:R25 Q46:Q48 Q76:Q77 Q80:Q92 Q62:Q73 Q7:Q43 Q96:Q156 Q50:Q60" xr:uid="{9DF8D533-DD6F-4FCD-A3BE-A3F0FE9E287D}">
      <formula1>FRECU</formula1>
    </dataValidation>
    <dataValidation type="list" allowBlank="1" showInputMessage="1" showErrorMessage="1" sqref="AF99 AF63 AF131:AF139" xr:uid="{E4182646-296F-4445-9364-1FD64AD168F0}">
      <formula1>PI</formula1>
    </dataValidation>
    <dataValidation type="list" allowBlank="1" showInputMessage="1" showErrorMessage="1" sqref="P76 P80:P92 P7:P43 P46:P73 P96:P156" xr:uid="{FCE87A7F-9717-49E8-B7BA-22D2AD7D2C34}">
      <formula1>UM</formula1>
    </dataValidation>
    <dataValidation type="list" allowBlank="1" showInputMessage="1" showErrorMessage="1" sqref="B76:B77 B80:B93 B7:B25 B51:B60 B62:B73 B96:B156" xr:uid="{EAAB6761-3C38-4267-91A7-274BC21A2C39}">
      <formula1>PND</formula1>
    </dataValidation>
    <dataValidation type="list" allowBlank="1" showInputMessage="1" showErrorMessage="1" sqref="O76:O77 O46:O73 O80:O92 O7:O43 O96:O156" xr:uid="{45B48DB7-3AE9-4A72-A9E9-4915DFD1E0C3}">
      <formula1>TIPO</formula1>
    </dataValidation>
    <dataValidation type="list" allowBlank="1" showInputMessage="1" showErrorMessage="1" sqref="E116:E126 F76:F77 F80:F92 F7:F43 F46:F60 F62:F73 F104:F156" xr:uid="{55326E85-31DC-43EC-8757-66B2497BBF5A}">
      <formula1>OBI</formula1>
    </dataValidation>
    <dataValidation type="list" allowBlank="1" showInputMessage="1" showErrorMessage="1" sqref="T33:U34 W33:X34 AC33:AD34 Z33:AA34" xr:uid="{28D2C0C5-B0BD-4F31-8ACB-1449CC168EBC}">
      <formula1>#REF!</formula1>
    </dataValidation>
    <dataValidation type="list" allowBlank="1" showInputMessage="1" showErrorMessage="1" sqref="A76:A77 A80:A92 A7:A43 A46:A60 A62:A73 A96:A156" xr:uid="{A7BE076F-82F6-46F3-BB9E-6A94C69AB111}">
      <formula1>ODS</formula1>
    </dataValidation>
    <dataValidation type="list" allowBlank="1" showInputMessage="1" showErrorMessage="1" sqref="AJ7:AJ94 AJ96:AJ157" xr:uid="{D74157ED-67B2-41BA-8B2A-4EC54D67D83B}">
      <formula1>DEPENDENCIAS</formula1>
    </dataValidation>
    <dataValidation type="list" allowBlank="1" showErrorMessage="1" sqref="Z24:AA25 AC24:AD25" xr:uid="{13263515-96BF-43C9-93BC-B57316CF6537}">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33EB-C789-4AE4-A1CA-E11EA6FF31EF}">
  <sheetPr>
    <tabColor theme="1" tint="0.34998626667073579"/>
  </sheetPr>
  <dimension ref="A1:AJ158"/>
  <sheetViews>
    <sheetView showGridLines="0" zoomScale="80" zoomScaleNormal="80" zoomScaleSheetLayoutView="25" workbookViewId="0">
      <pane ySplit="6" topLeftCell="A7" activePane="bottomLeft" state="frozen"/>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100000000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73" t="s">
        <v>66</v>
      </c>
      <c r="AG11" s="73" t="s">
        <v>66</v>
      </c>
      <c r="AH11" s="73" t="s">
        <v>66</v>
      </c>
      <c r="AI11" s="73" t="s">
        <v>66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73" t="s">
        <v>66</v>
      </c>
      <c r="AG13" s="73" t="s">
        <v>66</v>
      </c>
      <c r="AH13" s="73" t="s">
        <v>66</v>
      </c>
      <c r="AI13" s="73" t="s">
        <v>66</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73" t="s">
        <v>66</v>
      </c>
      <c r="AG15" s="73" t="s">
        <v>66</v>
      </c>
      <c r="AH15" s="73" t="s">
        <v>66</v>
      </c>
      <c r="AI15" s="73" t="s">
        <v>66</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643410786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482000000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14</v>
      </c>
      <c r="T25" s="78"/>
      <c r="U25" s="78"/>
      <c r="V25" s="78">
        <v>6</v>
      </c>
      <c r="W25" s="78"/>
      <c r="X25" s="78"/>
      <c r="Y25" s="78">
        <v>2</v>
      </c>
      <c r="Z25" s="78"/>
      <c r="AA25" s="78"/>
      <c r="AB25" s="78">
        <v>3</v>
      </c>
      <c r="AC25" s="78"/>
      <c r="AD25" s="78"/>
      <c r="AE25" s="78">
        <v>3</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72</v>
      </c>
      <c r="T26" s="57"/>
      <c r="U26" s="57"/>
      <c r="V26" s="57">
        <v>19</v>
      </c>
      <c r="W26" s="83"/>
      <c r="X26" s="57"/>
      <c r="Y26" s="57">
        <v>15</v>
      </c>
      <c r="Z26" s="57"/>
      <c r="AA26" s="83"/>
      <c r="AB26" s="57">
        <v>21</v>
      </c>
      <c r="AC26" s="57"/>
      <c r="AD26" s="57"/>
      <c r="AE26" s="65">
        <v>17</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218</v>
      </c>
      <c r="N29" s="73" t="s">
        <v>219</v>
      </c>
      <c r="O29" s="73" t="s">
        <v>63</v>
      </c>
      <c r="P29" s="73" t="s">
        <v>92</v>
      </c>
      <c r="Q29" s="73" t="s">
        <v>154</v>
      </c>
      <c r="R29" s="75">
        <v>0</v>
      </c>
      <c r="S29" s="73">
        <v>20</v>
      </c>
      <c r="T29" s="73"/>
      <c r="U29" s="73"/>
      <c r="V29" s="73"/>
      <c r="W29" s="73"/>
      <c r="X29" s="73"/>
      <c r="Y29" s="73">
        <v>15</v>
      </c>
      <c r="Z29" s="73"/>
      <c r="AA29" s="73"/>
      <c r="AB29" s="73"/>
      <c r="AC29" s="73"/>
      <c r="AD29" s="73"/>
      <c r="AE29" s="73">
        <v>5</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8</v>
      </c>
      <c r="T34" s="56"/>
      <c r="U34" s="56"/>
      <c r="V34" s="74"/>
      <c r="W34" s="56"/>
      <c r="X34" s="56"/>
      <c r="Y34" s="73">
        <v>4</v>
      </c>
      <c r="Z34" s="56"/>
      <c r="AA34" s="56"/>
      <c r="AB34" s="74"/>
      <c r="AC34" s="56"/>
      <c r="AD34" s="56"/>
      <c r="AE34" s="73">
        <v>4</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33</v>
      </c>
      <c r="AC44" s="56"/>
      <c r="AD44" s="56"/>
      <c r="AE44" s="325">
        <v>22</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1004</v>
      </c>
      <c r="N47" s="56" t="s">
        <v>315</v>
      </c>
      <c r="O47" s="73" t="s">
        <v>63</v>
      </c>
      <c r="P47" s="73" t="s">
        <v>92</v>
      </c>
      <c r="Q47" s="73" t="s">
        <v>154</v>
      </c>
      <c r="R47" s="56">
        <v>0</v>
      </c>
      <c r="S47" s="56">
        <v>30</v>
      </c>
      <c r="T47" s="56"/>
      <c r="U47" s="56"/>
      <c r="V47" s="56"/>
      <c r="W47" s="56"/>
      <c r="X47" s="56"/>
      <c r="Y47" s="56">
        <v>10</v>
      </c>
      <c r="Z47" s="56"/>
      <c r="AA47" s="56"/>
      <c r="AB47" s="56"/>
      <c r="AC47" s="56"/>
      <c r="AD47" s="56"/>
      <c r="AE47" s="56">
        <v>20</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86.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65</v>
      </c>
      <c r="R58" s="84">
        <v>0</v>
      </c>
      <c r="S58" s="64" t="s">
        <v>216</v>
      </c>
      <c r="T58" s="57"/>
      <c r="U58" s="57"/>
      <c r="V58" s="83">
        <v>1</v>
      </c>
      <c r="W58" s="57"/>
      <c r="X58" s="57"/>
      <c r="Y58" s="83">
        <v>1</v>
      </c>
      <c r="Z58" s="57"/>
      <c r="AA58" s="57"/>
      <c r="AB58" s="83">
        <v>1</v>
      </c>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1030</v>
      </c>
      <c r="L59" s="73" t="s">
        <v>1031</v>
      </c>
      <c r="M59" s="165" t="s">
        <v>1032</v>
      </c>
      <c r="N59" s="165" t="s">
        <v>1033</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396</v>
      </c>
      <c r="N61" s="56" t="s">
        <v>397</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v>100</v>
      </c>
      <c r="AA79" s="275"/>
      <c r="AB79" s="275"/>
      <c r="AC79" s="275"/>
      <c r="AD79" s="275"/>
      <c r="AE79" s="275">
        <v>100</v>
      </c>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v>1</v>
      </c>
      <c r="AB82" s="67"/>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8</v>
      </c>
      <c r="T83" s="57"/>
      <c r="U83" s="57"/>
      <c r="V83" s="57"/>
      <c r="W83" s="57"/>
      <c r="X83" s="57"/>
      <c r="Y83" s="68">
        <v>4</v>
      </c>
      <c r="Z83" s="57"/>
      <c r="AA83" s="57"/>
      <c r="AB83" s="57"/>
      <c r="AC83" s="57"/>
      <c r="AD83" s="57"/>
      <c r="AE83" s="84">
        <v>4</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1093</v>
      </c>
      <c r="L99" s="73" t="s">
        <v>1094</v>
      </c>
      <c r="M99" s="73" t="s">
        <v>1095</v>
      </c>
      <c r="N99" s="73" t="s">
        <v>1096</v>
      </c>
      <c r="O99" s="73" t="s">
        <v>63</v>
      </c>
      <c r="P99" s="73" t="s">
        <v>92</v>
      </c>
      <c r="Q99" s="73" t="s">
        <v>65</v>
      </c>
      <c r="R99" s="74">
        <v>0.25</v>
      </c>
      <c r="S99" s="60">
        <v>55</v>
      </c>
      <c r="T99" s="73"/>
      <c r="U99" s="73"/>
      <c r="V99" s="60">
        <v>13</v>
      </c>
      <c r="W99" s="76"/>
      <c r="X99" s="73"/>
      <c r="Y99" s="60">
        <v>15</v>
      </c>
      <c r="Z99" s="76"/>
      <c r="AA99" s="76"/>
      <c r="AB99" s="60">
        <v>14</v>
      </c>
      <c r="AC99" s="73"/>
      <c r="AD99" s="73"/>
      <c r="AE99" s="60">
        <v>13</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652</v>
      </c>
      <c r="L100" s="73" t="s">
        <v>1097</v>
      </c>
      <c r="M100" s="73" t="s">
        <v>653</v>
      </c>
      <c r="N100" s="73" t="s">
        <v>1098</v>
      </c>
      <c r="O100" s="73" t="s">
        <v>83</v>
      </c>
      <c r="P100" s="73" t="s">
        <v>64</v>
      </c>
      <c r="Q100" s="73" t="s">
        <v>65</v>
      </c>
      <c r="R100" s="46">
        <v>1</v>
      </c>
      <c r="S100" s="46" t="s">
        <v>782</v>
      </c>
      <c r="T100" s="73"/>
      <c r="U100" s="73"/>
      <c r="V100" s="74" t="s">
        <v>1099</v>
      </c>
      <c r="W100" s="73"/>
      <c r="X100" s="73"/>
      <c r="Y100" s="74" t="s">
        <v>1100</v>
      </c>
      <c r="Z100" s="73"/>
      <c r="AA100" s="73"/>
      <c r="AB100" s="74" t="s">
        <v>1101</v>
      </c>
      <c r="AC100" s="73"/>
      <c r="AD100" s="73"/>
      <c r="AE100" s="74" t="s">
        <v>1102</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12</v>
      </c>
      <c r="T103" s="79"/>
      <c r="U103" s="79"/>
      <c r="V103" s="80"/>
      <c r="W103" s="196"/>
      <c r="X103" s="78"/>
      <c r="Y103" s="78">
        <v>2</v>
      </c>
      <c r="Z103" s="78">
        <v>2</v>
      </c>
      <c r="AA103" s="78">
        <v>2</v>
      </c>
      <c r="AB103" s="78">
        <v>2</v>
      </c>
      <c r="AC103" s="78">
        <v>2</v>
      </c>
      <c r="AD103" s="78">
        <v>2</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248" t="s">
        <v>947</v>
      </c>
      <c r="AG108" s="56" t="s">
        <v>701</v>
      </c>
      <c r="AH108" s="56" t="s">
        <v>95</v>
      </c>
      <c r="AI108" s="263">
        <v>232946660</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716</v>
      </c>
      <c r="N111" s="56" t="s">
        <v>717</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x14ac:dyDescent="0.25">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73" t="s">
        <v>66</v>
      </c>
      <c r="AG113" s="73" t="s">
        <v>66</v>
      </c>
      <c r="AH113" s="73" t="s">
        <v>66</v>
      </c>
      <c r="AI113" s="73" t="s">
        <v>66</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12</v>
      </c>
      <c r="T114" s="224">
        <v>1</v>
      </c>
      <c r="U114" s="224"/>
      <c r="V114" s="278"/>
      <c r="W114" s="278"/>
      <c r="X114" s="278"/>
      <c r="Y114" s="107">
        <v>5</v>
      </c>
      <c r="Z114" s="107">
        <v>1</v>
      </c>
      <c r="AA114" s="107"/>
      <c r="AB114" s="107"/>
      <c r="AC114" s="107"/>
      <c r="AD114" s="107"/>
      <c r="AE114" s="107">
        <v>5</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t="s">
        <v>733</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197618130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781544700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10000000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1496999425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130236643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10000000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762</v>
      </c>
      <c r="T123" s="105"/>
      <c r="U123" s="105"/>
      <c r="V123" s="105" t="s">
        <v>763</v>
      </c>
      <c r="W123" s="105"/>
      <c r="X123" s="105"/>
      <c r="Y123" s="105" t="s">
        <v>764</v>
      </c>
      <c r="Z123" s="105"/>
      <c r="AA123" s="105"/>
      <c r="AB123" s="105" t="s">
        <v>765</v>
      </c>
      <c r="AC123" s="105"/>
      <c r="AD123" s="105"/>
      <c r="AE123" s="105" t="s">
        <v>766</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05"/>
      <c r="AA124" s="105"/>
      <c r="AB124" s="105" t="s">
        <v>774</v>
      </c>
      <c r="AC124" s="105"/>
      <c r="AD124" s="118"/>
      <c r="AE124" s="105" t="s">
        <v>775</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826</v>
      </c>
      <c r="T131" s="73"/>
      <c r="U131" s="73"/>
      <c r="V131" s="331" t="s">
        <v>1078</v>
      </c>
      <c r="W131" s="73"/>
      <c r="X131" s="73"/>
      <c r="Y131" s="330" t="s">
        <v>1134</v>
      </c>
      <c r="Z131" s="73"/>
      <c r="AA131" s="73"/>
      <c r="AB131" s="331" t="s">
        <v>829</v>
      </c>
      <c r="AC131" s="73"/>
      <c r="AD131" s="73"/>
      <c r="AE131" s="330" t="s">
        <v>830</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1135</v>
      </c>
      <c r="O156" s="78" t="s">
        <v>73</v>
      </c>
      <c r="P156" s="78" t="s">
        <v>64</v>
      </c>
      <c r="Q156" s="78" t="s">
        <v>154</v>
      </c>
      <c r="R156" s="80">
        <v>0</v>
      </c>
      <c r="S156" s="80">
        <v>0.2</v>
      </c>
      <c r="T156" s="78"/>
      <c r="U156" s="78"/>
      <c r="V156" s="78"/>
      <c r="W156" s="78"/>
      <c r="X156" s="80"/>
      <c r="Y156" s="80">
        <v>0.05</v>
      </c>
      <c r="Z156" s="78"/>
      <c r="AA156" s="78"/>
      <c r="AB156" s="78"/>
      <c r="AC156" s="78"/>
      <c r="AD156" s="78"/>
      <c r="AE156" s="80">
        <v>0.15</v>
      </c>
      <c r="AF156" s="78" t="s">
        <v>66</v>
      </c>
      <c r="AG156" s="78" t="s">
        <v>66</v>
      </c>
      <c r="AH156" s="78" t="s">
        <v>66</v>
      </c>
      <c r="AI156" s="78" t="s">
        <v>66</v>
      </c>
      <c r="AJ156" s="78" t="s">
        <v>751</v>
      </c>
    </row>
    <row r="157" spans="1:36" s="69" customFormat="1" ht="12.6" customHeight="1" thickBot="1" x14ac:dyDescent="0.25">
      <c r="A157" s="211"/>
      <c r="B157" s="2"/>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45784</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row>
  </sheetData>
  <autoFilter ref="A6:AJ156" xr:uid="{405FF65C-AC4F-4AE7-A276-7B71258C5EA5}"/>
  <mergeCells count="48">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 ref="R44:R45"/>
    <mergeCell ref="S44:S45"/>
    <mergeCell ref="V44:V45"/>
    <mergeCell ref="Y44:Y45"/>
    <mergeCell ref="AB44:AB45"/>
    <mergeCell ref="S5:AE5"/>
    <mergeCell ref="AF5:AF6"/>
    <mergeCell ref="AG5:AG6"/>
    <mergeCell ref="AH5:AI5"/>
    <mergeCell ref="AJ5:AJ6"/>
    <mergeCell ref="AI101:AI103"/>
    <mergeCell ref="AE44:AE45"/>
    <mergeCell ref="S85:S90"/>
    <mergeCell ref="V85:V90"/>
    <mergeCell ref="Y85:Y90"/>
    <mergeCell ref="AB85:AB90"/>
    <mergeCell ref="AE85:AE90"/>
    <mergeCell ref="S96:S97"/>
    <mergeCell ref="Z96:Z97"/>
    <mergeCell ref="AE96:AE97"/>
    <mergeCell ref="AG101:AG103"/>
    <mergeCell ref="AH101:AH103"/>
    <mergeCell ref="S131:S139"/>
    <mergeCell ref="V131:V139"/>
    <mergeCell ref="Y131:Y139"/>
    <mergeCell ref="AB131:AB139"/>
    <mergeCell ref="AE131:AE139"/>
    <mergeCell ref="S116:S122"/>
    <mergeCell ref="V116:V122"/>
    <mergeCell ref="Y116:Y122"/>
    <mergeCell ref="AB116:AB122"/>
    <mergeCell ref="AE116:AE122"/>
  </mergeCells>
  <conditionalFormatting sqref="R110:S110 S111">
    <cfRule type="cellIs" dxfId="63" priority="8" operator="equal">
      <formula>0</formula>
    </cfRule>
  </conditionalFormatting>
  <conditionalFormatting sqref="T115:AB115 AD115:AE115">
    <cfRule type="cellIs" dxfId="62" priority="5" operator="equal">
      <formula>0</formula>
    </cfRule>
  </conditionalFormatting>
  <conditionalFormatting sqref="T21:AE23">
    <cfRule type="cellIs" dxfId="61" priority="7" operator="equal">
      <formula>0</formula>
    </cfRule>
  </conditionalFormatting>
  <conditionalFormatting sqref="V149">
    <cfRule type="cellIs" dxfId="60" priority="4" operator="equal">
      <formula>0</formula>
    </cfRule>
  </conditionalFormatting>
  <conditionalFormatting sqref="W110:X110 Z110:AA110 AC110:AD110">
    <cfRule type="cellIs" dxfId="59" priority="6" operator="equal">
      <formula>0</formula>
    </cfRule>
  </conditionalFormatting>
  <conditionalFormatting sqref="Y149">
    <cfRule type="cellIs" dxfId="58" priority="3" operator="equal">
      <formula>0</formula>
    </cfRule>
  </conditionalFormatting>
  <conditionalFormatting sqref="AB149">
    <cfRule type="cellIs" dxfId="57" priority="2" operator="equal">
      <formula>0</formula>
    </cfRule>
  </conditionalFormatting>
  <conditionalFormatting sqref="AE149">
    <cfRule type="cellIs" dxfId="56" priority="1" operator="equal">
      <formula>0</formula>
    </cfRule>
  </conditionalFormatting>
  <dataValidations count="15">
    <dataValidation operator="lessThan" allowBlank="1" showInputMessage="1" showErrorMessage="1" sqref="AI3" xr:uid="{05197220-1587-4E68-9A9E-EDD802CA9EF7}"/>
    <dataValidation type="decimal" operator="lessThan" allowBlank="1" showInputMessage="1" showErrorMessage="1" sqref="AI1:AI2" xr:uid="{660DE4BE-7471-442E-9A86-E048D5D00925}">
      <formula1>0</formula1>
    </dataValidation>
    <dataValidation type="list" allowBlank="1" showInputMessage="1" showErrorMessage="1" sqref="D7:D43 D46:D60 D62:D92 D96:D156" xr:uid="{44F9DB34-3D59-4CE5-B387-72010021D15B}">
      <formula1>D_MIPG</formula1>
    </dataValidation>
    <dataValidation type="list" allowBlank="1" showInputMessage="1" showErrorMessage="1" sqref="E7:E43 E46:E60 E62:E92 E96:E156" xr:uid="{8A904739-D201-489B-B0F4-5007F137A5C2}">
      <formula1>P_MIPG</formula1>
    </dataValidation>
    <dataValidation type="list" allowBlank="1" showInputMessage="1" showErrorMessage="1" sqref="G46:G156 G7:G43" xr:uid="{252A2E35-A208-4319-8C2A-B3B3919DD555}">
      <formula1>EES</formula1>
    </dataValidation>
    <dataValidation type="list" allowBlank="1" showInputMessage="1" showErrorMessage="1" sqref="R24:R25 Q46:Q48 Q76:Q77 Q80:Q92 Q62:Q73 Q7:Q43 Q96:Q156 Q50:Q60" xr:uid="{4530D3BE-023E-4B1B-81F7-3FDBA5C566A4}">
      <formula1>FRECU</formula1>
    </dataValidation>
    <dataValidation type="list" allowBlank="1" showInputMessage="1" showErrorMessage="1" sqref="AF99 AF63 AF131:AF139" xr:uid="{41D134DD-D685-4039-9F2B-33DDC66C18C7}">
      <formula1>PI</formula1>
    </dataValidation>
    <dataValidation type="list" allowBlank="1" showInputMessage="1" showErrorMessage="1" sqref="P76 P80:P92 P7:P43 P46:P73 P96:P156" xr:uid="{E4D8BC7C-A252-40EF-A1E7-FB15CC742929}">
      <formula1>UM</formula1>
    </dataValidation>
    <dataValidation type="list" allowBlank="1" showInputMessage="1" showErrorMessage="1" sqref="B76:B77 B80:B93 B7:B25 B51:B60 B62:B73 B96:B156" xr:uid="{34D33D57-5977-4635-8519-B265C4C7EB93}">
      <formula1>PND</formula1>
    </dataValidation>
    <dataValidation type="list" allowBlank="1" showInputMessage="1" showErrorMessage="1" sqref="O76:O77 O46:O73 O80:O92 O7:O43 O96:O156" xr:uid="{15D47813-B456-4A48-9820-329164B38F97}">
      <formula1>TIPO</formula1>
    </dataValidation>
    <dataValidation type="list" allowBlank="1" showInputMessage="1" showErrorMessage="1" sqref="E116:E126 F76:F77 F80:F92 F7:F43 F46:F60 F62:F73 F104:F156" xr:uid="{2432B1AE-978A-474E-A283-EB562309E76F}">
      <formula1>OBI</formula1>
    </dataValidation>
    <dataValidation type="list" allowBlank="1" showInputMessage="1" showErrorMessage="1" sqref="T33:U34 W33:X34 AC33:AD34 Z33:AA34" xr:uid="{EE1E04C6-1820-4C8F-81D8-83079F42E5E8}">
      <formula1>#REF!</formula1>
    </dataValidation>
    <dataValidation type="list" allowBlank="1" showInputMessage="1" showErrorMessage="1" sqref="A76:A77 A80:A92 A7:A43 A46:A60 A62:A73 A96:A156" xr:uid="{173F9678-1924-46A8-AE0D-BB8550C248B4}">
      <formula1>ODS</formula1>
    </dataValidation>
    <dataValidation type="list" allowBlank="1" showInputMessage="1" showErrorMessage="1" sqref="AJ7:AJ94 AJ96:AJ157" xr:uid="{1DAEAF68-2E58-46A8-884C-508328E76AF0}">
      <formula1>DEPENDENCIAS</formula1>
    </dataValidation>
    <dataValidation type="list" allowBlank="1" showErrorMessage="1" sqref="Z24:AA25 AC24:AD25" xr:uid="{D7134FCC-4EC2-4C29-9CB7-E8541D4DE08E}">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044D-3DFE-43B7-9ACA-BFFF9051D7E3}">
  <sheetPr>
    <tabColor theme="1" tint="0.34998626667073579"/>
  </sheetPr>
  <dimension ref="A1:AJ169"/>
  <sheetViews>
    <sheetView showGridLines="0" zoomScale="90" zoomScaleNormal="90" zoomScaleSheetLayoutView="25" workbookViewId="0">
      <pane ySplit="6" topLeftCell="A7" activePane="bottomLeft" state="frozen"/>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100000000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73" t="s">
        <v>66</v>
      </c>
      <c r="AG11" s="73" t="s">
        <v>66</v>
      </c>
      <c r="AH11" s="73" t="s">
        <v>66</v>
      </c>
      <c r="AI11" s="73" t="s">
        <v>66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73" t="s">
        <v>66</v>
      </c>
      <c r="AG13" s="73" t="s">
        <v>66</v>
      </c>
      <c r="AH13" s="73" t="s">
        <v>66</v>
      </c>
      <c r="AI13" s="73" t="s">
        <v>66</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73" t="s">
        <v>66</v>
      </c>
      <c r="AG15" s="73" t="s">
        <v>66</v>
      </c>
      <c r="AH15" s="73" t="s">
        <v>66</v>
      </c>
      <c r="AI15" s="73" t="s">
        <v>66</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643410786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482000000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86.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1139</v>
      </c>
      <c r="N59" s="165" t="s">
        <v>1140</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v>100</v>
      </c>
      <c r="AA79" s="275"/>
      <c r="AB79" s="275"/>
      <c r="AC79" s="275"/>
      <c r="AD79" s="275"/>
      <c r="AE79" s="275">
        <v>100</v>
      </c>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v>1</v>
      </c>
      <c r="AB82" s="67"/>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8</v>
      </c>
      <c r="T83" s="57"/>
      <c r="U83" s="57"/>
      <c r="V83" s="57"/>
      <c r="W83" s="57"/>
      <c r="X83" s="57"/>
      <c r="Y83" s="68">
        <v>4</v>
      </c>
      <c r="Z83" s="57"/>
      <c r="AA83" s="57"/>
      <c r="AB83" s="57"/>
      <c r="AC83" s="57"/>
      <c r="AD83" s="57"/>
      <c r="AE83" s="84">
        <v>4</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1093</v>
      </c>
      <c r="L99" s="73" t="s">
        <v>1094</v>
      </c>
      <c r="M99" s="73" t="s">
        <v>1095</v>
      </c>
      <c r="N99" s="73" t="s">
        <v>1096</v>
      </c>
      <c r="O99" s="73" t="s">
        <v>63</v>
      </c>
      <c r="P99" s="73" t="s">
        <v>92</v>
      </c>
      <c r="Q99" s="73" t="s">
        <v>65</v>
      </c>
      <c r="R99" s="74">
        <v>0.25</v>
      </c>
      <c r="S99" s="60">
        <v>55</v>
      </c>
      <c r="T99" s="73"/>
      <c r="U99" s="73"/>
      <c r="V99" s="60">
        <v>13</v>
      </c>
      <c r="W99" s="76"/>
      <c r="X99" s="73"/>
      <c r="Y99" s="60">
        <v>15</v>
      </c>
      <c r="Z99" s="76"/>
      <c r="AA99" s="76"/>
      <c r="AB99" s="60">
        <v>14</v>
      </c>
      <c r="AC99" s="73"/>
      <c r="AD99" s="73"/>
      <c r="AE99" s="60">
        <v>13</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652</v>
      </c>
      <c r="L100" s="73" t="s">
        <v>1097</v>
      </c>
      <c r="M100" s="73" t="s">
        <v>653</v>
      </c>
      <c r="N100" s="73" t="s">
        <v>1098</v>
      </c>
      <c r="O100" s="73" t="s">
        <v>83</v>
      </c>
      <c r="P100" s="73" t="s">
        <v>64</v>
      </c>
      <c r="Q100" s="73" t="s">
        <v>65</v>
      </c>
      <c r="R100" s="46">
        <v>1</v>
      </c>
      <c r="S100" s="46" t="s">
        <v>782</v>
      </c>
      <c r="T100" s="73"/>
      <c r="U100" s="73"/>
      <c r="V100" s="74" t="s">
        <v>1099</v>
      </c>
      <c r="W100" s="73"/>
      <c r="X100" s="73"/>
      <c r="Y100" s="74" t="s">
        <v>1100</v>
      </c>
      <c r="Z100" s="73"/>
      <c r="AA100" s="73"/>
      <c r="AB100" s="74" t="s">
        <v>1101</v>
      </c>
      <c r="AC100" s="73"/>
      <c r="AD100" s="73"/>
      <c r="AE100" s="74" t="s">
        <v>1102</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12</v>
      </c>
      <c r="T103" s="79"/>
      <c r="U103" s="79"/>
      <c r="V103" s="80"/>
      <c r="W103" s="196"/>
      <c r="X103" s="78"/>
      <c r="Y103" s="78">
        <v>2</v>
      </c>
      <c r="Z103" s="78">
        <v>2</v>
      </c>
      <c r="AA103" s="78">
        <v>2</v>
      </c>
      <c r="AB103" s="78">
        <v>2</v>
      </c>
      <c r="AC103" s="78">
        <v>2</v>
      </c>
      <c r="AD103" s="78">
        <v>2</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716</v>
      </c>
      <c r="N111" s="56" t="s">
        <v>717</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thickBot="1" x14ac:dyDescent="0.3">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79"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12</v>
      </c>
      <c r="T114" s="224">
        <v>1</v>
      </c>
      <c r="U114" s="224"/>
      <c r="V114" s="278"/>
      <c r="W114" s="278"/>
      <c r="X114" s="278"/>
      <c r="Y114" s="107">
        <v>5</v>
      </c>
      <c r="Z114" s="107">
        <v>1</v>
      </c>
      <c r="AA114" s="107"/>
      <c r="AB114" s="107"/>
      <c r="AC114" s="107"/>
      <c r="AD114" s="107"/>
      <c r="AE114" s="107">
        <v>5</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05"/>
      <c r="AA124" s="105"/>
      <c r="AB124" s="105" t="s">
        <v>774</v>
      </c>
      <c r="AC124" s="105"/>
      <c r="AD124" s="118"/>
      <c r="AE124" s="105" t="s">
        <v>775</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826</v>
      </c>
      <c r="T131" s="73"/>
      <c r="U131" s="73"/>
      <c r="V131" s="331" t="s">
        <v>1078</v>
      </c>
      <c r="W131" s="73"/>
      <c r="X131" s="73"/>
      <c r="Y131" s="330" t="s">
        <v>1134</v>
      </c>
      <c r="Z131" s="73"/>
      <c r="AA131" s="73"/>
      <c r="AB131" s="331" t="s">
        <v>829</v>
      </c>
      <c r="AC131" s="73"/>
      <c r="AD131" s="73"/>
      <c r="AE131" s="330" t="s">
        <v>830</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1135</v>
      </c>
      <c r="O156" s="78" t="s">
        <v>73</v>
      </c>
      <c r="P156" s="78" t="s">
        <v>64</v>
      </c>
      <c r="Q156" s="78" t="s">
        <v>154</v>
      </c>
      <c r="R156" s="80">
        <v>0</v>
      </c>
      <c r="S156" s="80">
        <v>0.2</v>
      </c>
      <c r="T156" s="78"/>
      <c r="U156" s="78"/>
      <c r="V156" s="78"/>
      <c r="W156" s="78"/>
      <c r="X156" s="80"/>
      <c r="Y156" s="80">
        <v>0.05</v>
      </c>
      <c r="Z156" s="78"/>
      <c r="AA156" s="78"/>
      <c r="AB156" s="78"/>
      <c r="AC156" s="78"/>
      <c r="AD156" s="78"/>
      <c r="AE156" s="80">
        <v>0.15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45826</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row>
    <row r="169" spans="24:24" ht="47.1" customHeight="1" x14ac:dyDescent="0.2">
      <c r="X169" s="33" t="s">
        <v>1146</v>
      </c>
    </row>
  </sheetData>
  <autoFilter ref="A6:AJ156" xr:uid="{FA0284C9-099C-464B-A81F-1FCEAA95A9E6}"/>
  <mergeCells count="48">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 ref="R44:R45"/>
    <mergeCell ref="S44:S45"/>
    <mergeCell ref="V44:V45"/>
    <mergeCell ref="Y44:Y45"/>
    <mergeCell ref="AB44:AB45"/>
    <mergeCell ref="S5:AE5"/>
    <mergeCell ref="AF5:AF6"/>
    <mergeCell ref="AG5:AG6"/>
    <mergeCell ref="AH5:AI5"/>
    <mergeCell ref="AJ5:AJ6"/>
    <mergeCell ref="AI101:AI103"/>
    <mergeCell ref="AE44:AE45"/>
    <mergeCell ref="S85:S90"/>
    <mergeCell ref="V85:V90"/>
    <mergeCell ref="Y85:Y90"/>
    <mergeCell ref="AB85:AB90"/>
    <mergeCell ref="AE85:AE90"/>
    <mergeCell ref="S96:S97"/>
    <mergeCell ref="Z96:Z97"/>
    <mergeCell ref="AE96:AE97"/>
    <mergeCell ref="AG101:AG103"/>
    <mergeCell ref="AH101:AH103"/>
    <mergeCell ref="S131:S139"/>
    <mergeCell ref="V131:V139"/>
    <mergeCell ref="Y131:Y139"/>
    <mergeCell ref="AB131:AB139"/>
    <mergeCell ref="AE131:AE139"/>
    <mergeCell ref="S116:S122"/>
    <mergeCell ref="V116:V122"/>
    <mergeCell ref="Y116:Y122"/>
    <mergeCell ref="AB116:AB122"/>
    <mergeCell ref="AE116:AE122"/>
  </mergeCells>
  <conditionalFormatting sqref="R110:S110 S111">
    <cfRule type="cellIs" dxfId="55" priority="8" operator="equal">
      <formula>0</formula>
    </cfRule>
  </conditionalFormatting>
  <conditionalFormatting sqref="T115:AB115 AD115:AE115">
    <cfRule type="cellIs" dxfId="54" priority="5" operator="equal">
      <formula>0</formula>
    </cfRule>
  </conditionalFormatting>
  <conditionalFormatting sqref="T21:AE23">
    <cfRule type="cellIs" dxfId="53" priority="7" operator="equal">
      <formula>0</formula>
    </cfRule>
  </conditionalFormatting>
  <conditionalFormatting sqref="V149">
    <cfRule type="cellIs" dxfId="52" priority="4" operator="equal">
      <formula>0</formula>
    </cfRule>
  </conditionalFormatting>
  <conditionalFormatting sqref="W110:X110 Z110:AA110 AC110:AD110">
    <cfRule type="cellIs" dxfId="51" priority="6" operator="equal">
      <formula>0</formula>
    </cfRule>
  </conditionalFormatting>
  <conditionalFormatting sqref="Y149">
    <cfRule type="cellIs" dxfId="50" priority="3" operator="equal">
      <formula>0</formula>
    </cfRule>
  </conditionalFormatting>
  <conditionalFormatting sqref="AB149">
    <cfRule type="cellIs" dxfId="49" priority="2" operator="equal">
      <formula>0</formula>
    </cfRule>
  </conditionalFormatting>
  <conditionalFormatting sqref="AE149">
    <cfRule type="cellIs" dxfId="48" priority="1" operator="equal">
      <formula>0</formula>
    </cfRule>
  </conditionalFormatting>
  <dataValidations count="15">
    <dataValidation operator="lessThan" allowBlank="1" showInputMessage="1" showErrorMessage="1" sqref="AI3" xr:uid="{7BB34096-A51B-4118-9553-883D26BF4FE7}"/>
    <dataValidation type="decimal" operator="lessThan" allowBlank="1" showInputMessage="1" showErrorMessage="1" sqref="AI1:AI2" xr:uid="{F3338F9E-AA8F-4471-A986-7751D97EAA14}">
      <formula1>0</formula1>
    </dataValidation>
    <dataValidation type="list" allowBlank="1" showInputMessage="1" showErrorMessage="1" sqref="D7:D43 D46:D60 D62:D92 D96:D156" xr:uid="{F46BDC87-1302-4E27-A2B5-4BB7AF0A19B7}">
      <formula1>D_MIPG</formula1>
    </dataValidation>
    <dataValidation type="list" allowBlank="1" showInputMessage="1" showErrorMessage="1" sqref="E7:E43 E46:E60 E62:E92 E96:E156" xr:uid="{FAEC43E6-BE5A-4810-920F-E0D154B529EC}">
      <formula1>P_MIPG</formula1>
    </dataValidation>
    <dataValidation type="list" allowBlank="1" showInputMessage="1" showErrorMessage="1" sqref="G46:G156 G7:G43" xr:uid="{F46EC1D8-7F47-4DC0-90CA-ECD3A924FA57}">
      <formula1>EES</formula1>
    </dataValidation>
    <dataValidation type="list" allowBlank="1" showInputMessage="1" showErrorMessage="1" sqref="R24:R25 Q46:Q48 Q76:Q77 Q80:Q92 Q62:Q73 Q7:Q43 Q96:Q156 Q50:Q60" xr:uid="{FA736405-08F1-43D1-8877-3E7103B305CF}">
      <formula1>FRECU</formula1>
    </dataValidation>
    <dataValidation type="list" allowBlank="1" showInputMessage="1" showErrorMessage="1" sqref="AF99 AF63 AF131:AF139" xr:uid="{92FB3FF8-2E50-4DFC-8132-EB91C8EDDAEC}">
      <formula1>PI</formula1>
    </dataValidation>
    <dataValidation type="list" allowBlank="1" showInputMessage="1" showErrorMessage="1" sqref="P76 P80:P92 P96:P156 P46:P73 P7:P43" xr:uid="{9C3725F8-E7BB-4277-BB9C-6BBE13DE9ED6}">
      <formula1>UM</formula1>
    </dataValidation>
    <dataValidation type="list" allowBlank="1" showInputMessage="1" showErrorMessage="1" sqref="B76:B77 B80:B93 B7:B25 B51:B60 B62:B73 B96:B156" xr:uid="{BCA2B108-04CD-40B5-B45E-AC4013EFADFC}">
      <formula1>PND</formula1>
    </dataValidation>
    <dataValidation type="list" allowBlank="1" showInputMessage="1" showErrorMessage="1" sqref="O76:O77 O46:O73 O80:O92 O96:O156 O7:O43" xr:uid="{38719D3C-8784-447E-A383-49F4A56E39C5}">
      <formula1>TIPO</formula1>
    </dataValidation>
    <dataValidation type="list" allowBlank="1" showInputMessage="1" showErrorMessage="1" sqref="E116:E126 F76:F77 F80:F92 F7:F43 F46:F60 F62:F73 F104:F156" xr:uid="{5B09AAFE-BD3B-408E-96A8-E6BDB5D14D4B}">
      <formula1>OBI</formula1>
    </dataValidation>
    <dataValidation type="list" allowBlank="1" showInputMessage="1" showErrorMessage="1" sqref="T33:U34 W33:X34 AC33:AD34 Z33:AA34" xr:uid="{8E5E1989-8A43-48F5-9085-3614AD6A8E7C}">
      <formula1>#REF!</formula1>
    </dataValidation>
    <dataValidation type="list" allowBlank="1" showInputMessage="1" showErrorMessage="1" sqref="A76:A77 A80:A92 A7:A43 A46:A60 A62:A73 A96:A156" xr:uid="{31AAC7D1-E13B-4389-AD81-F083812FDB4D}">
      <formula1>ODS</formula1>
    </dataValidation>
    <dataValidation type="list" allowBlank="1" showInputMessage="1" showErrorMessage="1" sqref="AJ7:AJ94 AJ96:AJ157" xr:uid="{803273C4-019C-4BA7-967F-A7060FBF5C97}">
      <formula1>DEPENDENCIAS</formula1>
    </dataValidation>
    <dataValidation type="list" allowBlank="1" showErrorMessage="1" sqref="Z24:AA25 AC24:AD25" xr:uid="{01BE48BD-EAF9-4147-99E1-CA653ADA1383}">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84C9-099C-464B-A81F-1FCEAA95A9E6}">
  <sheetPr>
    <tabColor theme="1" tint="0.34998626667073579"/>
  </sheetPr>
  <dimension ref="A1:AJ169"/>
  <sheetViews>
    <sheetView showGridLines="0" zoomScale="80" zoomScaleNormal="80" zoomScaleSheetLayoutView="25" workbookViewId="0">
      <pane ySplit="6" topLeftCell="A7" activePane="bottomLeft" state="frozen"/>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86.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1139</v>
      </c>
      <c r="N59" s="165" t="s">
        <v>1140</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v>100</v>
      </c>
      <c r="AA79" s="275"/>
      <c r="AB79" s="275"/>
      <c r="AC79" s="275"/>
      <c r="AD79" s="275"/>
      <c r="AE79" s="275">
        <v>100</v>
      </c>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c r="AB82" s="78">
        <v>1</v>
      </c>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8</v>
      </c>
      <c r="T83" s="57"/>
      <c r="U83" s="57"/>
      <c r="V83" s="57"/>
      <c r="W83" s="57"/>
      <c r="X83" s="57"/>
      <c r="Y83" s="68">
        <v>4</v>
      </c>
      <c r="Z83" s="57"/>
      <c r="AA83" s="57"/>
      <c r="AB83" s="57"/>
      <c r="AC83" s="57"/>
      <c r="AD83" s="57"/>
      <c r="AE83" s="84">
        <v>4</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1147</v>
      </c>
      <c r="L99" s="73" t="s">
        <v>1094</v>
      </c>
      <c r="M99" s="73" t="s">
        <v>1148</v>
      </c>
      <c r="N99" s="73" t="s">
        <v>1149</v>
      </c>
      <c r="O99" s="73" t="s">
        <v>63</v>
      </c>
      <c r="P99" s="73" t="s">
        <v>92</v>
      </c>
      <c r="Q99" s="73" t="s">
        <v>65</v>
      </c>
      <c r="R99" s="74">
        <v>0.25</v>
      </c>
      <c r="S99" s="60">
        <v>40</v>
      </c>
      <c r="T99" s="73"/>
      <c r="U99" s="73"/>
      <c r="V99" s="60">
        <v>13</v>
      </c>
      <c r="W99" s="76"/>
      <c r="X99" s="73"/>
      <c r="Y99" s="60">
        <v>15</v>
      </c>
      <c r="Z99" s="76"/>
      <c r="AA99" s="76"/>
      <c r="AB99" s="60">
        <v>5</v>
      </c>
      <c r="AC99" s="73"/>
      <c r="AD99" s="73"/>
      <c r="AE99" s="60">
        <v>7</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1150</v>
      </c>
      <c r="L100" s="73" t="s">
        <v>1097</v>
      </c>
      <c r="M100" s="73" t="s">
        <v>1151</v>
      </c>
      <c r="N100" s="73" t="s">
        <v>1152</v>
      </c>
      <c r="O100" s="73" t="s">
        <v>83</v>
      </c>
      <c r="P100" s="73" t="s">
        <v>64</v>
      </c>
      <c r="Q100" s="73" t="s">
        <v>110</v>
      </c>
      <c r="R100" s="46">
        <v>1</v>
      </c>
      <c r="S100" s="46" t="s">
        <v>781</v>
      </c>
      <c r="T100" s="73"/>
      <c r="U100" s="73"/>
      <c r="V100" s="74" t="s">
        <v>1099</v>
      </c>
      <c r="W100" s="73"/>
      <c r="X100" s="73"/>
      <c r="Y100" s="129" t="s">
        <v>1100</v>
      </c>
      <c r="Z100" s="73"/>
      <c r="AA100" s="73"/>
      <c r="AB100" s="281" t="s">
        <v>1101</v>
      </c>
      <c r="AC100" s="73"/>
      <c r="AD100" s="73"/>
      <c r="AE100" s="74" t="s">
        <v>789</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6</v>
      </c>
      <c r="T103" s="79"/>
      <c r="U103" s="79"/>
      <c r="V103" s="80"/>
      <c r="W103" s="196"/>
      <c r="X103" s="78"/>
      <c r="Y103" s="78">
        <v>2</v>
      </c>
      <c r="Z103" s="78"/>
      <c r="AA103" s="78">
        <v>1</v>
      </c>
      <c r="AB103" s="78">
        <v>1</v>
      </c>
      <c r="AC103" s="78">
        <v>1</v>
      </c>
      <c r="AD103" s="78">
        <v>1</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716</v>
      </c>
      <c r="N111" s="56" t="s">
        <v>717</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thickBot="1" x14ac:dyDescent="0.3">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79"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10</v>
      </c>
      <c r="T114" s="224">
        <v>1</v>
      </c>
      <c r="U114" s="224"/>
      <c r="V114" s="278"/>
      <c r="W114" s="278"/>
      <c r="X114" s="278"/>
      <c r="Y114" s="107">
        <v>5</v>
      </c>
      <c r="Z114" s="107"/>
      <c r="AA114" s="107"/>
      <c r="AB114" s="107"/>
      <c r="AC114" s="107"/>
      <c r="AD114" s="107"/>
      <c r="AE114" s="107">
        <v>4</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18"/>
      <c r="AA124" s="105"/>
      <c r="AB124" s="105" t="s">
        <v>774</v>
      </c>
      <c r="AC124" s="105"/>
      <c r="AD124" s="118"/>
      <c r="AE124" s="105" t="s">
        <v>775</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1153</v>
      </c>
      <c r="T131" s="73"/>
      <c r="U131" s="73"/>
      <c r="V131" s="331" t="s">
        <v>1078</v>
      </c>
      <c r="W131" s="73"/>
      <c r="X131" s="73"/>
      <c r="Y131" s="330" t="s">
        <v>1134</v>
      </c>
      <c r="Z131" s="73"/>
      <c r="AA131" s="73"/>
      <c r="AB131" s="331" t="s">
        <v>1154</v>
      </c>
      <c r="AC131" s="73"/>
      <c r="AD131" s="73"/>
      <c r="AE131" s="330" t="s">
        <v>1155</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1135</v>
      </c>
      <c r="O156" s="78" t="s">
        <v>73</v>
      </c>
      <c r="P156" s="78" t="s">
        <v>64</v>
      </c>
      <c r="Q156" s="78" t="s">
        <v>154</v>
      </c>
      <c r="R156" s="80">
        <v>0</v>
      </c>
      <c r="S156" s="80">
        <v>0.2</v>
      </c>
      <c r="T156" s="78"/>
      <c r="U156" s="78"/>
      <c r="V156" s="78"/>
      <c r="W156" s="78"/>
      <c r="X156" s="80"/>
      <c r="Y156" s="80">
        <v>0.05</v>
      </c>
      <c r="Z156" s="78"/>
      <c r="AA156" s="78"/>
      <c r="AB156" s="78"/>
      <c r="AC156" s="78"/>
      <c r="AD156" s="78"/>
      <c r="AE156" s="80">
        <v>0.15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45869</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f>+AI10+AI17+AI18+AI19+ENERO!AI10</f>
        <v>2168000000</v>
      </c>
    </row>
    <row r="169" spans="24:24" ht="47.1" customHeight="1" x14ac:dyDescent="0.2">
      <c r="X169" s="33" t="s">
        <v>1146</v>
      </c>
    </row>
  </sheetData>
  <autoFilter ref="A6:AJ156" xr:uid="{FA0284C9-099C-464B-A81F-1FCEAA95A9E6}"/>
  <mergeCells count="48">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 ref="R44:R45"/>
    <mergeCell ref="S44:S45"/>
    <mergeCell ref="V44:V45"/>
    <mergeCell ref="Y44:Y45"/>
    <mergeCell ref="AB44:AB45"/>
    <mergeCell ref="S5:AE5"/>
    <mergeCell ref="AF5:AF6"/>
    <mergeCell ref="AG5:AG6"/>
    <mergeCell ref="AH5:AI5"/>
    <mergeCell ref="AJ5:AJ6"/>
    <mergeCell ref="AI101:AI103"/>
    <mergeCell ref="AE44:AE45"/>
    <mergeCell ref="S85:S90"/>
    <mergeCell ref="V85:V90"/>
    <mergeCell ref="Y85:Y90"/>
    <mergeCell ref="AB85:AB90"/>
    <mergeCell ref="AE85:AE90"/>
    <mergeCell ref="S96:S97"/>
    <mergeCell ref="Z96:Z97"/>
    <mergeCell ref="AE96:AE97"/>
    <mergeCell ref="AG101:AG103"/>
    <mergeCell ref="AH101:AH103"/>
    <mergeCell ref="S131:S139"/>
    <mergeCell ref="V131:V139"/>
    <mergeCell ref="Y131:Y139"/>
    <mergeCell ref="AB131:AB139"/>
    <mergeCell ref="AE131:AE139"/>
    <mergeCell ref="S116:S122"/>
    <mergeCell ref="V116:V122"/>
    <mergeCell ref="Y116:Y122"/>
    <mergeCell ref="AB116:AB122"/>
    <mergeCell ref="AE116:AE122"/>
  </mergeCells>
  <conditionalFormatting sqref="R110:S110 S111">
    <cfRule type="cellIs" dxfId="47" priority="8" operator="equal">
      <formula>0</formula>
    </cfRule>
  </conditionalFormatting>
  <conditionalFormatting sqref="T115:AB115 AD115:AE115">
    <cfRule type="cellIs" dxfId="46" priority="5" operator="equal">
      <formula>0</formula>
    </cfRule>
  </conditionalFormatting>
  <conditionalFormatting sqref="T21:AE23">
    <cfRule type="cellIs" dxfId="45" priority="7" operator="equal">
      <formula>0</formula>
    </cfRule>
  </conditionalFormatting>
  <conditionalFormatting sqref="V149">
    <cfRule type="cellIs" dxfId="44" priority="4" operator="equal">
      <formula>0</formula>
    </cfRule>
  </conditionalFormatting>
  <conditionalFormatting sqref="W110:X110 Z110:AA110 AC110:AD110">
    <cfRule type="cellIs" dxfId="43" priority="6" operator="equal">
      <formula>0</formula>
    </cfRule>
  </conditionalFormatting>
  <conditionalFormatting sqref="Y149">
    <cfRule type="cellIs" dxfId="42" priority="3" operator="equal">
      <formula>0</formula>
    </cfRule>
  </conditionalFormatting>
  <conditionalFormatting sqref="AB149">
    <cfRule type="cellIs" dxfId="41" priority="2" operator="equal">
      <formula>0</formula>
    </cfRule>
  </conditionalFormatting>
  <conditionalFormatting sqref="AE149">
    <cfRule type="cellIs" dxfId="40" priority="1" operator="equal">
      <formula>0</formula>
    </cfRule>
  </conditionalFormatting>
  <dataValidations count="15">
    <dataValidation type="list" allowBlank="1" showErrorMessage="1" sqref="Z24:AA25 AC24:AD25" xr:uid="{79D90179-84E5-4C9C-B50E-01375F790458}">
      <formula1>#REF!</formula1>
    </dataValidation>
    <dataValidation type="list" allowBlank="1" showInputMessage="1" showErrorMessage="1" sqref="AJ7:AJ94 AJ96:AJ157" xr:uid="{75D01090-612B-48BC-9145-B7E71BD05F40}">
      <formula1>DEPENDENCIAS</formula1>
    </dataValidation>
    <dataValidation type="list" allowBlank="1" showInputMessage="1" showErrorMessage="1" sqref="A76:A77 A80:A92 A7:A43 A46:A60 A62:A73 A96:A156" xr:uid="{9A51CFEB-A3CA-4614-88C4-16346C83D7C5}">
      <formula1>ODS</formula1>
    </dataValidation>
    <dataValidation type="list" allowBlank="1" showInputMessage="1" showErrorMessage="1" sqref="T33:U34 W33:X34 AC33:AD34 Z33:AA34" xr:uid="{3E8F5035-81A6-4F2D-B8C4-7CA34CF6E4E4}">
      <formula1>#REF!</formula1>
    </dataValidation>
    <dataValidation type="list" allowBlank="1" showInputMessage="1" showErrorMessage="1" sqref="E116:E126 F76:F77 F80:F92 F7:F43 F46:F60 F62:F73 F104:F156" xr:uid="{8B5D2EA7-6A9E-432C-9396-CE501F654985}">
      <formula1>OBI</formula1>
    </dataValidation>
    <dataValidation type="list" allowBlank="1" showInputMessage="1" showErrorMessage="1" sqref="O76:O77 O46:O73 O80:O92 O96:O156 O7:O43" xr:uid="{4B1E3124-21C0-47C9-970D-4889E7102630}">
      <formula1>TIPO</formula1>
    </dataValidation>
    <dataValidation type="list" allowBlank="1" showInputMessage="1" showErrorMessage="1" sqref="B76:B77 B80:B93 B7:B25 B51:B60 B62:B73 B96:B156" xr:uid="{58FF7209-9612-481F-BA71-E1B9D59DEE9E}">
      <formula1>PND</formula1>
    </dataValidation>
    <dataValidation type="list" allowBlank="1" showInputMessage="1" showErrorMessage="1" sqref="P76 P80:P92 P96:P156 P46:P73 P7:P43" xr:uid="{B5D962F3-275E-4398-952A-EF9CCF4123E0}">
      <formula1>UM</formula1>
    </dataValidation>
    <dataValidation type="list" allowBlank="1" showInputMessage="1" showErrorMessage="1" sqref="AF99 AF63 AF131:AF139" xr:uid="{4829EA87-5072-43AA-B6BC-9CEA787DCA60}">
      <formula1>PI</formula1>
    </dataValidation>
    <dataValidation type="list" allowBlank="1" showInputMessage="1" showErrorMessage="1" sqref="R24:R25 Q46:Q48 Q76:Q77 Q80:Q92 Q62:Q73 Q7:Q43 Q50:Q60 Q96:Q156" xr:uid="{04B77E7B-DE03-402F-A304-D73608A381D0}">
      <formula1>FRECU</formula1>
    </dataValidation>
    <dataValidation type="list" allowBlank="1" showInputMessage="1" showErrorMessage="1" sqref="G46:G156 G7:G43" xr:uid="{D6549E87-AC16-4C7B-8B55-9427CA6C4AF8}">
      <formula1>EES</formula1>
    </dataValidation>
    <dataValidation type="list" allowBlank="1" showInputMessage="1" showErrorMessage="1" sqref="E7:E43 E46:E60 E62:E92 E96:E156" xr:uid="{B2D03890-C59A-4E8F-9559-466FAD3E7873}">
      <formula1>P_MIPG</formula1>
    </dataValidation>
    <dataValidation type="list" allowBlank="1" showInputMessage="1" showErrorMessage="1" sqref="D7:D43 D46:D60 D62:D92 D96:D156" xr:uid="{D4095A94-79C4-4646-BF57-1CCB6EDC4D50}">
      <formula1>D_MIPG</formula1>
    </dataValidation>
    <dataValidation type="decimal" operator="lessThan" allowBlank="1" showInputMessage="1" showErrorMessage="1" sqref="AI1:AI2" xr:uid="{6CE66439-1FE5-4481-8313-F41AE7A89ADF}">
      <formula1>0</formula1>
    </dataValidation>
    <dataValidation operator="lessThan" allowBlank="1" showInputMessage="1" showErrorMessage="1" sqref="AI3" xr:uid="{5748A8A8-3C85-495D-B6A5-0B6296E3204A}"/>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DA64-1D3F-4B93-BB4B-5543F4B0AB21}">
  <sheetPr>
    <tabColor theme="1" tint="0.34998626667073579"/>
  </sheetPr>
  <dimension ref="A1:AJ169"/>
  <sheetViews>
    <sheetView showGridLines="0" zoomScale="80" zoomScaleNormal="80" zoomScaleSheetLayoutView="25" workbookViewId="0">
      <pane ySplit="6" topLeftCell="A7" activePane="bottomLeft" state="frozen"/>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86.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1139</v>
      </c>
      <c r="N59" s="165" t="s">
        <v>1140</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c r="AA79" s="275">
        <v>100</v>
      </c>
      <c r="AB79" s="275"/>
      <c r="AC79" s="275"/>
      <c r="AD79" s="275"/>
      <c r="AE79" s="275">
        <v>100</v>
      </c>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c r="AB82" s="78">
        <v>1</v>
      </c>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8</v>
      </c>
      <c r="T83" s="57"/>
      <c r="U83" s="57"/>
      <c r="V83" s="57"/>
      <c r="W83" s="57"/>
      <c r="X83" s="57"/>
      <c r="Y83" s="68">
        <v>4</v>
      </c>
      <c r="Z83" s="57"/>
      <c r="AA83" s="57"/>
      <c r="AB83" s="57"/>
      <c r="AC83" s="57"/>
      <c r="AD83" s="57"/>
      <c r="AE83" s="84">
        <v>4</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1147</v>
      </c>
      <c r="L99" s="73" t="s">
        <v>1094</v>
      </c>
      <c r="M99" s="73" t="s">
        <v>1148</v>
      </c>
      <c r="N99" s="73" t="s">
        <v>1149</v>
      </c>
      <c r="O99" s="73" t="s">
        <v>63</v>
      </c>
      <c r="P99" s="73" t="s">
        <v>92</v>
      </c>
      <c r="Q99" s="73" t="s">
        <v>65</v>
      </c>
      <c r="R99" s="74">
        <v>0.25</v>
      </c>
      <c r="S99" s="60">
        <v>40</v>
      </c>
      <c r="T99" s="73"/>
      <c r="U99" s="73"/>
      <c r="V99" s="60">
        <v>13</v>
      </c>
      <c r="W99" s="76"/>
      <c r="X99" s="73"/>
      <c r="Y99" s="60">
        <v>15</v>
      </c>
      <c r="Z99" s="76"/>
      <c r="AA99" s="76"/>
      <c r="AB99" s="60">
        <v>5</v>
      </c>
      <c r="AC99" s="73"/>
      <c r="AD99" s="73"/>
      <c r="AE99" s="60">
        <v>7</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1150</v>
      </c>
      <c r="L100" s="73" t="s">
        <v>1097</v>
      </c>
      <c r="M100" s="73" t="s">
        <v>1151</v>
      </c>
      <c r="N100" s="73" t="s">
        <v>1152</v>
      </c>
      <c r="O100" s="73" t="s">
        <v>83</v>
      </c>
      <c r="P100" s="73" t="s">
        <v>64</v>
      </c>
      <c r="Q100" s="73" t="s">
        <v>110</v>
      </c>
      <c r="R100" s="46">
        <v>1</v>
      </c>
      <c r="S100" s="46" t="s">
        <v>781</v>
      </c>
      <c r="T100" s="73"/>
      <c r="U100" s="73"/>
      <c r="V100" s="74" t="s">
        <v>1099</v>
      </c>
      <c r="W100" s="73"/>
      <c r="X100" s="73"/>
      <c r="Y100" s="129" t="s">
        <v>1100</v>
      </c>
      <c r="Z100" s="73"/>
      <c r="AA100" s="73"/>
      <c r="AB100" s="281" t="s">
        <v>1101</v>
      </c>
      <c r="AC100" s="73"/>
      <c r="AD100" s="73"/>
      <c r="AE100" s="74" t="s">
        <v>789</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6</v>
      </c>
      <c r="T103" s="79"/>
      <c r="U103" s="79"/>
      <c r="V103" s="80"/>
      <c r="W103" s="196"/>
      <c r="X103" s="78"/>
      <c r="Y103" s="78">
        <v>2</v>
      </c>
      <c r="Z103" s="78"/>
      <c r="AA103" s="78">
        <v>1</v>
      </c>
      <c r="AB103" s="78">
        <v>1</v>
      </c>
      <c r="AC103" s="78">
        <v>1</v>
      </c>
      <c r="AD103" s="78">
        <v>1</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1269</v>
      </c>
      <c r="N111" s="56" t="s">
        <v>1270</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thickBot="1" x14ac:dyDescent="0.3">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79"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10</v>
      </c>
      <c r="T114" s="224">
        <v>1</v>
      </c>
      <c r="U114" s="224"/>
      <c r="V114" s="278"/>
      <c r="W114" s="278"/>
      <c r="X114" s="278"/>
      <c r="Y114" s="107">
        <v>5</v>
      </c>
      <c r="Z114" s="107"/>
      <c r="AA114" s="107"/>
      <c r="AB114" s="107"/>
      <c r="AC114" s="107"/>
      <c r="AD114" s="107"/>
      <c r="AE114" s="107">
        <v>4</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18"/>
      <c r="AA124" s="105"/>
      <c r="AB124" s="105" t="s">
        <v>774</v>
      </c>
      <c r="AC124" s="105"/>
      <c r="AD124" s="118"/>
      <c r="AE124" s="105" t="s">
        <v>775</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1153</v>
      </c>
      <c r="T131" s="73"/>
      <c r="U131" s="73"/>
      <c r="V131" s="331" t="s">
        <v>1078</v>
      </c>
      <c r="W131" s="73"/>
      <c r="X131" s="73"/>
      <c r="Y131" s="330" t="s">
        <v>1134</v>
      </c>
      <c r="Z131" s="73"/>
      <c r="AA131" s="73"/>
      <c r="AB131" s="331" t="s">
        <v>1154</v>
      </c>
      <c r="AC131" s="73"/>
      <c r="AD131" s="73"/>
      <c r="AE131" s="330" t="s">
        <v>1155</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1135</v>
      </c>
      <c r="O156" s="78" t="s">
        <v>73</v>
      </c>
      <c r="P156" s="78" t="s">
        <v>64</v>
      </c>
      <c r="Q156" s="78" t="s">
        <v>154</v>
      </c>
      <c r="R156" s="80">
        <v>0</v>
      </c>
      <c r="S156" s="80">
        <v>0.2</v>
      </c>
      <c r="T156" s="78"/>
      <c r="U156" s="78"/>
      <c r="V156" s="78"/>
      <c r="W156" s="78"/>
      <c r="X156" s="80"/>
      <c r="Y156" s="80">
        <v>0.05</v>
      </c>
      <c r="Z156" s="78"/>
      <c r="AA156" s="78"/>
      <c r="AB156" s="78"/>
      <c r="AC156" s="78"/>
      <c r="AD156" s="78"/>
      <c r="AE156" s="80">
        <v>0.15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45870</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f>+AI10+AI17+AI18+AI19+ENERO!AI10</f>
        <v>2168000000</v>
      </c>
    </row>
    <row r="169" spans="24:24" ht="47.1" customHeight="1" x14ac:dyDescent="0.2">
      <c r="X169" s="33" t="s">
        <v>1146</v>
      </c>
    </row>
  </sheetData>
  <autoFilter ref="A6:AJ6" xr:uid="{DA6CDA64-1D3F-4B93-BB4B-5543F4B0AB21}"/>
  <mergeCells count="48">
    <mergeCell ref="S116:S122"/>
    <mergeCell ref="V116:V122"/>
    <mergeCell ref="Y116:Y122"/>
    <mergeCell ref="AB116:AB122"/>
    <mergeCell ref="AE116:AE122"/>
    <mergeCell ref="S131:S139"/>
    <mergeCell ref="V131:V139"/>
    <mergeCell ref="Y131:Y139"/>
    <mergeCell ref="AB131:AB139"/>
    <mergeCell ref="AE131:AE139"/>
    <mergeCell ref="AI101:AI103"/>
    <mergeCell ref="AE44:AE45"/>
    <mergeCell ref="S85:S90"/>
    <mergeCell ref="V85:V90"/>
    <mergeCell ref="Y85:Y90"/>
    <mergeCell ref="AB85:AB90"/>
    <mergeCell ref="AE85:AE90"/>
    <mergeCell ref="S96:S97"/>
    <mergeCell ref="Z96:Z97"/>
    <mergeCell ref="AE96:AE97"/>
    <mergeCell ref="AG101:AG103"/>
    <mergeCell ref="AH101:AH103"/>
    <mergeCell ref="S5:AE5"/>
    <mergeCell ref="AF5:AF6"/>
    <mergeCell ref="AG5:AG6"/>
    <mergeCell ref="AH5:AI5"/>
    <mergeCell ref="AJ5:AJ6"/>
    <mergeCell ref="R44:R45"/>
    <mergeCell ref="S44:S45"/>
    <mergeCell ref="V44:V45"/>
    <mergeCell ref="Y44:Y45"/>
    <mergeCell ref="AB44:AB45"/>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conditionalFormatting sqref="R110:S110 S111">
    <cfRule type="cellIs" dxfId="39" priority="8" operator="equal">
      <formula>0</formula>
    </cfRule>
  </conditionalFormatting>
  <conditionalFormatting sqref="T115:AB115 AD115:AE115">
    <cfRule type="cellIs" dxfId="38" priority="5" operator="equal">
      <formula>0</formula>
    </cfRule>
  </conditionalFormatting>
  <conditionalFormatting sqref="T21:AE23">
    <cfRule type="cellIs" dxfId="37" priority="7" operator="equal">
      <formula>0</formula>
    </cfRule>
  </conditionalFormatting>
  <conditionalFormatting sqref="V149">
    <cfRule type="cellIs" dxfId="36" priority="4" operator="equal">
      <formula>0</formula>
    </cfRule>
  </conditionalFormatting>
  <conditionalFormatting sqref="W110:X110 Z110:AA110 AC110:AD110">
    <cfRule type="cellIs" dxfId="35" priority="6" operator="equal">
      <formula>0</formula>
    </cfRule>
  </conditionalFormatting>
  <conditionalFormatting sqref="Y149">
    <cfRule type="cellIs" dxfId="34" priority="3" operator="equal">
      <formula>0</formula>
    </cfRule>
  </conditionalFormatting>
  <conditionalFormatting sqref="AB149">
    <cfRule type="cellIs" dxfId="33" priority="2" operator="equal">
      <formula>0</formula>
    </cfRule>
  </conditionalFormatting>
  <conditionalFormatting sqref="AE149">
    <cfRule type="cellIs" dxfId="32" priority="1" operator="equal">
      <formula>0</formula>
    </cfRule>
  </conditionalFormatting>
  <dataValidations count="15">
    <dataValidation operator="lessThan" allowBlank="1" showInputMessage="1" showErrorMessage="1" sqref="AI3" xr:uid="{583308CC-E96E-4FFD-82BD-C36F5315C9EE}"/>
    <dataValidation type="decimal" operator="lessThan" allowBlank="1" showInputMessage="1" showErrorMessage="1" sqref="AI1:AI2" xr:uid="{B621565A-D8EE-46C6-A0BE-3F5EE5050506}">
      <formula1>0</formula1>
    </dataValidation>
    <dataValidation type="list" allowBlank="1" showInputMessage="1" showErrorMessage="1" sqref="D7:D43 D46:D60 D62:D92 D96:D156" xr:uid="{C2EEFC22-660A-42D9-9396-ABC56204209A}">
      <formula1>D_MIPG</formula1>
    </dataValidation>
    <dataValidation type="list" allowBlank="1" showInputMessage="1" showErrorMessage="1" sqref="E7:E43 E46:E60 E62:E92 E96:E156" xr:uid="{DC28CFD9-5C5E-4D17-97AB-7AE07A57F12F}">
      <formula1>P_MIPG</formula1>
    </dataValidation>
    <dataValidation type="list" allowBlank="1" showInputMessage="1" showErrorMessage="1" sqref="G46:G156 G7:G43" xr:uid="{C7793152-9CAD-42F6-A04E-C887996B48D2}">
      <formula1>EES</formula1>
    </dataValidation>
    <dataValidation type="list" allowBlank="1" showInputMessage="1" showErrorMessage="1" sqref="R24:R25 Q46:Q48 Q76:Q77 Q80:Q92 Q62:Q73 Q7:Q43 Q50:Q60 Q96:Q156" xr:uid="{FDB74652-8A78-4E5C-9B63-A2B4E9B302ED}">
      <formula1>FRECU</formula1>
    </dataValidation>
    <dataValidation type="list" allowBlank="1" showInputMessage="1" showErrorMessage="1" sqref="AF99 AF63 AF131:AF139" xr:uid="{FD36BC34-56B0-4399-A114-5D486465E811}">
      <formula1>PI</formula1>
    </dataValidation>
    <dataValidation type="list" allowBlank="1" showInputMessage="1" showErrorMessage="1" sqref="P76 P80:P92 P96:P156 P46:P73 P7:P43" xr:uid="{36047D2F-AB2C-424A-8E76-E8FCDBA54504}">
      <formula1>UM</formula1>
    </dataValidation>
    <dataValidation type="list" allowBlank="1" showInputMessage="1" showErrorMessage="1" sqref="B76:B77 B80:B93 B7:B25 B51:B60 B62:B73 B96:B156" xr:uid="{8E0F77FB-F0CD-478F-86D8-8AC944A3F53B}">
      <formula1>PND</formula1>
    </dataValidation>
    <dataValidation type="list" allowBlank="1" showInputMessage="1" showErrorMessage="1" sqref="O76:O77 O46:O73 O80:O92 O96:O156 O7:O43" xr:uid="{0CDD18BD-37D1-4CE5-A1F3-4DC61FC59DCF}">
      <formula1>TIPO</formula1>
    </dataValidation>
    <dataValidation type="list" allowBlank="1" showInputMessage="1" showErrorMessage="1" sqref="E116:E126 F76:F77 F80:F92 F7:F43 F46:F60 F62:F73 F104:F156" xr:uid="{031B80B0-D7D5-49A6-9C77-0CEF55505A74}">
      <formula1>OBI</formula1>
    </dataValidation>
    <dataValidation type="list" allowBlank="1" showInputMessage="1" showErrorMessage="1" sqref="T33:U34 W33:X34 AC33:AD34 Z33:AA34" xr:uid="{2BC2C123-3F05-497D-91B4-75E6D42A399D}">
      <formula1>#REF!</formula1>
    </dataValidation>
    <dataValidation type="list" allowBlank="1" showInputMessage="1" showErrorMessage="1" sqref="A76:A77 A80:A92 A7:A43 A46:A60 A62:A73 A96:A156" xr:uid="{22BAA93C-B14A-43E2-AC06-B799A5AAB5CD}">
      <formula1>ODS</formula1>
    </dataValidation>
    <dataValidation type="list" allowBlank="1" showInputMessage="1" showErrorMessage="1" sqref="AJ7:AJ94 AJ96:AJ157" xr:uid="{1FA5929E-1689-4117-977B-AA080078F301}">
      <formula1>DEPENDENCIAS</formula1>
    </dataValidation>
    <dataValidation type="list" allowBlank="1" showErrorMessage="1" sqref="Z24:AA25 AC24:AD25" xr:uid="{C1D0962B-A47A-47FB-9BEE-BA94F072A482}">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C872-49C2-4FA0-8FAC-FB554573603D}">
  <sheetPr>
    <tabColor theme="1" tint="0.34998626667073579"/>
  </sheetPr>
  <dimension ref="A1:AJ169"/>
  <sheetViews>
    <sheetView showGridLines="0" zoomScale="85" zoomScaleNormal="85" zoomScaleSheetLayoutView="25" workbookViewId="0">
      <pane ySplit="6" topLeftCell="A7" activePane="bottomLeft" state="frozen"/>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30</v>
      </c>
      <c r="T19" s="46"/>
      <c r="U19" s="46"/>
      <c r="V19" s="62">
        <v>3</v>
      </c>
      <c r="W19" s="62">
        <v>6</v>
      </c>
      <c r="X19" s="62">
        <v>7</v>
      </c>
      <c r="Y19" s="62">
        <v>7</v>
      </c>
      <c r="Z19" s="62">
        <v>7</v>
      </c>
      <c r="AA19" s="62"/>
      <c r="AB19" s="62"/>
      <c r="AC19" s="62"/>
      <c r="AD19" s="62"/>
      <c r="AE19" s="62"/>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137</v>
      </c>
      <c r="T50" s="57"/>
      <c r="U50" s="57"/>
      <c r="V50" s="57"/>
      <c r="W50" s="57"/>
      <c r="X50" s="57"/>
      <c r="Y50" s="57">
        <v>65</v>
      </c>
      <c r="Z50" s="57"/>
      <c r="AA50" s="57"/>
      <c r="AB50" s="57"/>
      <c r="AC50" s="57"/>
      <c r="AD50" s="57">
        <v>72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3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1028</v>
      </c>
      <c r="N58" s="82" t="s">
        <v>1029</v>
      </c>
      <c r="O58" s="57" t="s">
        <v>83</v>
      </c>
      <c r="P58" s="57" t="s">
        <v>64</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1273</v>
      </c>
      <c r="N59" s="165" t="s">
        <v>1272</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73">
        <v>30</v>
      </c>
      <c r="AF67" s="73" t="s">
        <v>66</v>
      </c>
      <c r="AG67" s="73" t="s">
        <v>66</v>
      </c>
      <c r="AH67" s="73" t="s">
        <v>66</v>
      </c>
      <c r="AI67" s="73" t="s">
        <v>66</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73">
        <v>120</v>
      </c>
      <c r="AF68" s="73" t="s">
        <v>66</v>
      </c>
      <c r="AG68" s="73" t="s">
        <v>66</v>
      </c>
      <c r="AH68" s="73" t="s">
        <v>66</v>
      </c>
      <c r="AI68" s="73" t="s">
        <v>66</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46">
        <v>1</v>
      </c>
      <c r="AF69" s="73" t="s">
        <v>66</v>
      </c>
      <c r="AG69" s="73" t="s">
        <v>66</v>
      </c>
      <c r="AH69" s="73" t="s">
        <v>66</v>
      </c>
      <c r="AI69" s="73" t="s">
        <v>66</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6</v>
      </c>
      <c r="T71" s="64"/>
      <c r="U71" s="64"/>
      <c r="V71" s="64"/>
      <c r="W71" s="65">
        <v>1</v>
      </c>
      <c r="X71" s="64"/>
      <c r="Y71" s="65"/>
      <c r="Z71" s="64"/>
      <c r="AA71" s="64"/>
      <c r="AB71" s="64"/>
      <c r="AC71" s="64"/>
      <c r="AD71" s="64"/>
      <c r="AE71" s="65">
        <v>5</v>
      </c>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c r="AE72" s="62">
        <v>2</v>
      </c>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192450777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105">
        <v>0.3</v>
      </c>
      <c r="AC75" s="56"/>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119711175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64</v>
      </c>
      <c r="Q79" s="79" t="s">
        <v>154</v>
      </c>
      <c r="R79" s="78">
        <v>97</v>
      </c>
      <c r="S79" s="275">
        <v>100</v>
      </c>
      <c r="T79" s="275"/>
      <c r="U79" s="275"/>
      <c r="V79" s="275"/>
      <c r="W79" s="275"/>
      <c r="X79" s="275"/>
      <c r="Y79" s="275"/>
      <c r="Z79" s="275"/>
      <c r="AA79" s="275">
        <v>100</v>
      </c>
      <c r="AB79" s="275"/>
      <c r="AC79" s="275"/>
      <c r="AD79" s="275"/>
      <c r="AE79" s="275">
        <v>100</v>
      </c>
      <c r="AF79" s="78" t="s">
        <v>66</v>
      </c>
      <c r="AG79" s="78" t="s">
        <v>66</v>
      </c>
      <c r="AH79" s="78" t="s">
        <v>66</v>
      </c>
      <c r="AI79" s="78" t="s">
        <v>66</v>
      </c>
      <c r="AJ79" s="78" t="s">
        <v>497</v>
      </c>
    </row>
    <row r="80" spans="1:36" s="123" customFormat="1" ht="89.25"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c r="AB82" s="78">
        <v>1</v>
      </c>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6</v>
      </c>
      <c r="T83" s="57"/>
      <c r="U83" s="57"/>
      <c r="V83" s="57"/>
      <c r="W83" s="57"/>
      <c r="X83" s="57"/>
      <c r="Y83" s="68">
        <v>4</v>
      </c>
      <c r="Z83" s="57"/>
      <c r="AA83" s="57"/>
      <c r="AB83" s="57"/>
      <c r="AC83" s="57"/>
      <c r="AD83" s="57"/>
      <c r="AE83" s="84">
        <v>2</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54</v>
      </c>
      <c r="T84" s="78"/>
      <c r="U84" s="78"/>
      <c r="V84" s="78">
        <v>15</v>
      </c>
      <c r="W84" s="80"/>
      <c r="X84" s="78"/>
      <c r="Y84" s="78">
        <v>13</v>
      </c>
      <c r="Z84" s="78"/>
      <c r="AA84" s="80"/>
      <c r="AB84" s="78">
        <v>14</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320887763</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496437242</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496437242</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10670033587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135">
        <f>2396985920-1000000000-634000000</f>
        <v>762985920</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4994836428.0023422</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1145066073.9976559</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1147</v>
      </c>
      <c r="L99" s="73" t="s">
        <v>1094</v>
      </c>
      <c r="M99" s="73" t="s">
        <v>1148</v>
      </c>
      <c r="N99" s="73" t="s">
        <v>1149</v>
      </c>
      <c r="O99" s="73" t="s">
        <v>63</v>
      </c>
      <c r="P99" s="73" t="s">
        <v>92</v>
      </c>
      <c r="Q99" s="73" t="s">
        <v>65</v>
      </c>
      <c r="R99" s="74">
        <v>0.25</v>
      </c>
      <c r="S99" s="60">
        <v>40</v>
      </c>
      <c r="T99" s="73"/>
      <c r="U99" s="73"/>
      <c r="V99" s="60">
        <v>13</v>
      </c>
      <c r="W99" s="76"/>
      <c r="X99" s="73"/>
      <c r="Y99" s="60">
        <v>15</v>
      </c>
      <c r="Z99" s="76"/>
      <c r="AA99" s="76"/>
      <c r="AB99" s="60">
        <v>5</v>
      </c>
      <c r="AC99" s="73"/>
      <c r="AD99" s="73"/>
      <c r="AE99" s="60">
        <v>7</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1150</v>
      </c>
      <c r="L100" s="73" t="s">
        <v>1097</v>
      </c>
      <c r="M100" s="73" t="s">
        <v>1151</v>
      </c>
      <c r="N100" s="73" t="s">
        <v>1152</v>
      </c>
      <c r="O100" s="73" t="s">
        <v>83</v>
      </c>
      <c r="P100" s="73" t="s">
        <v>64</v>
      </c>
      <c r="Q100" s="73" t="s">
        <v>110</v>
      </c>
      <c r="R100" s="46">
        <v>1</v>
      </c>
      <c r="S100" s="46" t="s">
        <v>781</v>
      </c>
      <c r="T100" s="73"/>
      <c r="U100" s="73"/>
      <c r="V100" s="74" t="s">
        <v>1099</v>
      </c>
      <c r="W100" s="73"/>
      <c r="X100" s="73"/>
      <c r="Y100" s="129" t="s">
        <v>1100</v>
      </c>
      <c r="Z100" s="73"/>
      <c r="AA100" s="73"/>
      <c r="AB100" s="281" t="s">
        <v>1101</v>
      </c>
      <c r="AC100" s="73"/>
      <c r="AD100" s="73"/>
      <c r="AE100" s="74" t="s">
        <v>789</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6</v>
      </c>
      <c r="T103" s="79"/>
      <c r="U103" s="79"/>
      <c r="V103" s="80"/>
      <c r="W103" s="196"/>
      <c r="X103" s="78"/>
      <c r="Y103" s="78">
        <v>2</v>
      </c>
      <c r="Z103" s="78"/>
      <c r="AA103" s="78">
        <v>1</v>
      </c>
      <c r="AB103" s="78">
        <v>1</v>
      </c>
      <c r="AC103" s="78">
        <v>1</v>
      </c>
      <c r="AD103" s="78">
        <v>1</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1269</v>
      </c>
      <c r="N111" s="56" t="s">
        <v>1270</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thickBot="1" x14ac:dyDescent="0.3">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79"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10</v>
      </c>
      <c r="T114" s="224">
        <v>1</v>
      </c>
      <c r="U114" s="224"/>
      <c r="V114" s="278"/>
      <c r="W114" s="278"/>
      <c r="X114" s="278"/>
      <c r="Y114" s="107">
        <v>5</v>
      </c>
      <c r="Z114" s="107"/>
      <c r="AA114" s="107"/>
      <c r="AB114" s="107"/>
      <c r="AC114" s="107"/>
      <c r="AD114" s="107"/>
      <c r="AE114" s="107">
        <v>4</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773</v>
      </c>
      <c r="Z124" s="118"/>
      <c r="AA124" s="105"/>
      <c r="AB124" s="105" t="s">
        <v>774</v>
      </c>
      <c r="AC124" s="105"/>
      <c r="AD124" s="118"/>
      <c r="AE124" s="105" t="s">
        <v>775</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1153</v>
      </c>
      <c r="T131" s="73"/>
      <c r="U131" s="73"/>
      <c r="V131" s="331" t="s">
        <v>1078</v>
      </c>
      <c r="W131" s="73"/>
      <c r="X131" s="73"/>
      <c r="Y131" s="330" t="s">
        <v>1134</v>
      </c>
      <c r="Z131" s="73"/>
      <c r="AA131" s="73"/>
      <c r="AB131" s="331" t="s">
        <v>1154</v>
      </c>
      <c r="AC131" s="73"/>
      <c r="AD131" s="73"/>
      <c r="AE131" s="330" t="s">
        <v>1155</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1271</v>
      </c>
      <c r="O156" s="78" t="s">
        <v>73</v>
      </c>
      <c r="P156" s="78" t="s">
        <v>64</v>
      </c>
      <c r="Q156" s="78" t="s">
        <v>154</v>
      </c>
      <c r="R156" s="80">
        <v>0</v>
      </c>
      <c r="S156" s="80">
        <v>1</v>
      </c>
      <c r="T156" s="78"/>
      <c r="U156" s="78"/>
      <c r="V156" s="78"/>
      <c r="W156" s="78"/>
      <c r="X156" s="80"/>
      <c r="Y156" s="80">
        <v>0.25</v>
      </c>
      <c r="Z156" s="78"/>
      <c r="AA156" s="78"/>
      <c r="AB156" s="78"/>
      <c r="AC156" s="78"/>
      <c r="AD156" s="78"/>
      <c r="AE156" s="80">
        <v>0.75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45909</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f>+AI10+AI17+AI18+AI19+ENERO!AI10</f>
        <v>2168000000</v>
      </c>
    </row>
    <row r="169" spans="24:24" ht="47.1" customHeight="1" x14ac:dyDescent="0.2">
      <c r="X169" s="33" t="s">
        <v>1146</v>
      </c>
    </row>
  </sheetData>
  <autoFilter ref="A6:AJ6" xr:uid="{CF3AC872-49C2-4FA0-8FAC-FB554573603D}"/>
  <mergeCells count="48">
    <mergeCell ref="S116:S122"/>
    <mergeCell ref="V116:V122"/>
    <mergeCell ref="Y116:Y122"/>
    <mergeCell ref="AB116:AB122"/>
    <mergeCell ref="AE116:AE122"/>
    <mergeCell ref="S131:S139"/>
    <mergeCell ref="V131:V139"/>
    <mergeCell ref="Y131:Y139"/>
    <mergeCell ref="AB131:AB139"/>
    <mergeCell ref="AE131:AE139"/>
    <mergeCell ref="AI101:AI103"/>
    <mergeCell ref="AE44:AE45"/>
    <mergeCell ref="S85:S90"/>
    <mergeCell ref="V85:V90"/>
    <mergeCell ref="Y85:Y90"/>
    <mergeCell ref="AB85:AB90"/>
    <mergeCell ref="AE85:AE90"/>
    <mergeCell ref="S96:S97"/>
    <mergeCell ref="Z96:Z97"/>
    <mergeCell ref="AE96:AE97"/>
    <mergeCell ref="AG101:AG103"/>
    <mergeCell ref="AH101:AH103"/>
    <mergeCell ref="S5:AE5"/>
    <mergeCell ref="AF5:AF6"/>
    <mergeCell ref="AG5:AG6"/>
    <mergeCell ref="AH5:AI5"/>
    <mergeCell ref="AJ5:AJ6"/>
    <mergeCell ref="R44:R45"/>
    <mergeCell ref="S44:S45"/>
    <mergeCell ref="V44:V45"/>
    <mergeCell ref="Y44:Y45"/>
    <mergeCell ref="AB44:AB45"/>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conditionalFormatting sqref="R110:S110 S111">
    <cfRule type="cellIs" dxfId="31" priority="8" operator="equal">
      <formula>0</formula>
    </cfRule>
  </conditionalFormatting>
  <conditionalFormatting sqref="T115:AB115 AD115:AE115">
    <cfRule type="cellIs" dxfId="30" priority="5" operator="equal">
      <formula>0</formula>
    </cfRule>
  </conditionalFormatting>
  <conditionalFormatting sqref="T21:AE23">
    <cfRule type="cellIs" dxfId="29" priority="7" operator="equal">
      <formula>0</formula>
    </cfRule>
  </conditionalFormatting>
  <conditionalFormatting sqref="V149">
    <cfRule type="cellIs" dxfId="28" priority="4" operator="equal">
      <formula>0</formula>
    </cfRule>
  </conditionalFormatting>
  <conditionalFormatting sqref="W110:X110 Z110:AA110 AC110:AD110">
    <cfRule type="cellIs" dxfId="27" priority="6" operator="equal">
      <formula>0</formula>
    </cfRule>
  </conditionalFormatting>
  <conditionalFormatting sqref="Y149">
    <cfRule type="cellIs" dxfId="26" priority="3" operator="equal">
      <formula>0</formula>
    </cfRule>
  </conditionalFormatting>
  <conditionalFormatting sqref="AB149">
    <cfRule type="cellIs" dxfId="25" priority="2" operator="equal">
      <formula>0</formula>
    </cfRule>
  </conditionalFormatting>
  <conditionalFormatting sqref="AE149">
    <cfRule type="cellIs" dxfId="24" priority="1" operator="equal">
      <formula>0</formula>
    </cfRule>
  </conditionalFormatting>
  <dataValidations count="15">
    <dataValidation type="list" allowBlank="1" showErrorMessage="1" sqref="Z24:AA25 AC24:AD25" xr:uid="{012A7E5F-21F6-4611-9685-0DDA401EA604}">
      <formula1>#REF!</formula1>
    </dataValidation>
    <dataValidation type="list" allowBlank="1" showInputMessage="1" showErrorMessage="1" sqref="AJ7:AJ94 AJ96:AJ157" xr:uid="{8369DEA4-601C-4269-8EB0-6633D823E4E2}">
      <formula1>DEPENDENCIAS</formula1>
    </dataValidation>
    <dataValidation type="list" allowBlank="1" showInputMessage="1" showErrorMessage="1" sqref="A76:A77 A80:A92 A7:A43 A46:A60 A62:A73 A96:A156" xr:uid="{68EF4898-9A56-4FEB-B935-C579697A35C2}">
      <formula1>ODS</formula1>
    </dataValidation>
    <dataValidation type="list" allowBlank="1" showInputMessage="1" showErrorMessage="1" sqref="T33:U34 W33:X34 AC33:AD34 Z33:AA34" xr:uid="{230A8552-36BD-4D24-A3F6-889DCC731A82}">
      <formula1>#REF!</formula1>
    </dataValidation>
    <dataValidation type="list" allowBlank="1" showInputMessage="1" showErrorMessage="1" sqref="E116:E126 F76:F77 F80:F92 F7:F43 F46:F60 F62:F73 F104:F156" xr:uid="{09FC2A61-847D-432C-9245-5530A749FC2F}">
      <formula1>OBI</formula1>
    </dataValidation>
    <dataValidation type="list" allowBlank="1" showInputMessage="1" showErrorMessage="1" sqref="O76:O77 O46:O73 O80:O92 O96:O156 O7:O43" xr:uid="{0E963F41-2192-4E80-8561-AE565F8F5A2D}">
      <formula1>TIPO</formula1>
    </dataValidation>
    <dataValidation type="list" allowBlank="1" showInputMessage="1" showErrorMessage="1" sqref="B76:B77 B80:B93 B7:B25 B51:B60 B62:B73 B96:B156" xr:uid="{8AA4AD00-83B6-4FD7-BDE3-740EAB6CFC0C}">
      <formula1>PND</formula1>
    </dataValidation>
    <dataValidation type="list" allowBlank="1" showInputMessage="1" showErrorMessage="1" sqref="P76 P80:P92 P96:P156 P46:P73 P7:P43" xr:uid="{61021A56-2943-4036-90EA-86321885B42A}">
      <formula1>UM</formula1>
    </dataValidation>
    <dataValidation type="list" allowBlank="1" showInputMessage="1" showErrorMessage="1" sqref="AF99 AF63 AF131:AF139" xr:uid="{52F54393-CFF3-4B98-9024-2E1BE54D5229}">
      <formula1>PI</formula1>
    </dataValidation>
    <dataValidation type="list" allowBlank="1" showInputMessage="1" showErrorMessage="1" sqref="R24:R25 Q46:Q48 Q76:Q77 Q80:Q92 Q62:Q73 Q7:Q43 Q50:Q60 Q96:Q156" xr:uid="{9F8A0244-D6F5-4968-85E9-AC57F71B2987}">
      <formula1>FRECU</formula1>
    </dataValidation>
    <dataValidation type="list" allowBlank="1" showInputMessage="1" showErrorMessage="1" sqref="G46:G156 G7:G43" xr:uid="{D8C1805A-E8B7-425D-9ED0-6B1BD0CC57C2}">
      <formula1>EES</formula1>
    </dataValidation>
    <dataValidation type="list" allowBlank="1" showInputMessage="1" showErrorMessage="1" sqref="E7:E43 E46:E60 E62:E92 E96:E156" xr:uid="{5855322C-4C69-46F0-9930-93B68DD00F2A}">
      <formula1>P_MIPG</formula1>
    </dataValidation>
    <dataValidation type="list" allowBlank="1" showInputMessage="1" showErrorMessage="1" sqref="D7:D43 D46:D60 D62:D92 D96:D156" xr:uid="{F83441B1-1B19-4D9B-8520-90702D4CCEAF}">
      <formula1>D_MIPG</formula1>
    </dataValidation>
    <dataValidation type="decimal" operator="lessThan" allowBlank="1" showInputMessage="1" showErrorMessage="1" sqref="AI1:AI2" xr:uid="{52BBEADA-4D6D-4C73-A68F-5E43F331956C}">
      <formula1>0</formula1>
    </dataValidation>
    <dataValidation operator="lessThan" allowBlank="1" showInputMessage="1" showErrorMessage="1" sqref="AI3" xr:uid="{115ADC15-1E6A-412B-98C4-E70EB502167D}"/>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0669B-5AB1-4E34-88D0-381F3D6CFD86}">
  <sheetPr>
    <tabColor theme="1" tint="0.34998626667073579"/>
  </sheetPr>
  <dimension ref="A1:AJ169"/>
  <sheetViews>
    <sheetView showGridLines="0" zoomScale="90" zoomScaleNormal="90" zoomScaleSheetLayoutView="25" workbookViewId="0">
      <pane ySplit="6" topLeftCell="A7" activePane="bottomLeft" state="frozen"/>
      <selection activeCell="Q1" sqref="Q1"/>
      <selection pane="bottomLeft" activeCell="A7" sqref="A7"/>
    </sheetView>
  </sheetViews>
  <sheetFormatPr baseColWidth="10" defaultColWidth="0" defaultRowHeight="47.1" customHeight="1" x14ac:dyDescent="0.2"/>
  <cols>
    <col min="1" max="1" width="31.85546875" style="2" customWidth="1"/>
    <col min="2" max="2" width="30" style="2" customWidth="1"/>
    <col min="3" max="3" width="55" style="1" customWidth="1"/>
    <col min="4" max="4" width="22.85546875" style="1" customWidth="1"/>
    <col min="5" max="5" width="30.7109375" style="1" customWidth="1"/>
    <col min="6" max="6" width="46.42578125" style="1" customWidth="1"/>
    <col min="7" max="7" width="45.140625" style="1" customWidth="1"/>
    <col min="8" max="8" width="26.28515625" style="1" customWidth="1"/>
    <col min="9" max="9" width="39.85546875" style="1" hidden="1" customWidth="1"/>
    <col min="10" max="10" width="34.7109375" style="1" hidden="1" customWidth="1"/>
    <col min="11" max="11" width="44.140625" style="1" customWidth="1"/>
    <col min="12" max="12" width="11.42578125" style="1" customWidth="1"/>
    <col min="13" max="13" width="46.28515625" style="32" customWidth="1"/>
    <col min="14" max="14" width="43.28515625" style="32" customWidth="1"/>
    <col min="15" max="15" width="25" style="33" customWidth="1"/>
    <col min="16" max="16" width="22.28515625" style="33" customWidth="1"/>
    <col min="17" max="19" width="17.140625" style="33" customWidth="1"/>
    <col min="20" max="20" width="7.140625" style="33" customWidth="1"/>
    <col min="21" max="21" width="6.7109375" style="33" customWidth="1"/>
    <col min="22" max="22" width="9.7109375" style="33" customWidth="1"/>
    <col min="23" max="23" width="8.7109375" style="33" customWidth="1"/>
    <col min="24" max="24" width="6.85546875" style="33" customWidth="1"/>
    <col min="25" max="26" width="8.7109375" style="33" customWidth="1"/>
    <col min="27" max="27" width="8.5703125" style="33" customWidth="1"/>
    <col min="28" max="28" width="8.28515625" style="33" customWidth="1"/>
    <col min="29" max="29" width="7.28515625" style="33" customWidth="1"/>
    <col min="30" max="30" width="6.7109375" style="33" customWidth="1"/>
    <col min="31" max="31" width="9" style="33" customWidth="1"/>
    <col min="32" max="32" width="30" style="32" customWidth="1"/>
    <col min="33" max="33" width="30.28515625" style="32" customWidth="1"/>
    <col min="34" max="34" width="20.7109375" style="1" customWidth="1"/>
    <col min="35" max="35" width="28.5703125" style="1" customWidth="1"/>
    <col min="36" max="36" width="31.85546875" style="1" customWidth="1"/>
    <col min="37" max="16384" width="11.42578125" style="1" hidden="1"/>
  </cols>
  <sheetData>
    <row r="1" spans="1:36" ht="29.25" customHeight="1" x14ac:dyDescent="0.2">
      <c r="A1" s="316"/>
      <c r="B1" s="317">
        <v>33</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245" t="s">
        <v>0</v>
      </c>
      <c r="AJ1" s="50" t="s">
        <v>1</v>
      </c>
    </row>
    <row r="2" spans="1:36" ht="27.75" customHeight="1" x14ac:dyDescent="0.2">
      <c r="A2" s="316"/>
      <c r="B2" s="317" t="s">
        <v>2</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245" t="s">
        <v>3</v>
      </c>
      <c r="AJ2" s="51" t="s">
        <v>4</v>
      </c>
    </row>
    <row r="3" spans="1:36" ht="27.75" customHeight="1" x14ac:dyDescent="0.2">
      <c r="A3" s="316"/>
      <c r="B3" s="317"/>
      <c r="C3" s="317"/>
      <c r="D3" s="317"/>
      <c r="E3" s="317"/>
      <c r="F3" s="317"/>
      <c r="G3" s="317"/>
      <c r="H3" s="317"/>
      <c r="I3" s="317"/>
      <c r="J3" s="317"/>
      <c r="K3" s="317"/>
      <c r="L3" s="317"/>
      <c r="M3" s="317"/>
      <c r="N3" s="317"/>
      <c r="O3" s="317"/>
      <c r="P3" s="317"/>
      <c r="Q3" s="317"/>
      <c r="R3" s="318"/>
      <c r="S3" s="318"/>
      <c r="T3" s="318"/>
      <c r="U3" s="318"/>
      <c r="V3" s="318"/>
      <c r="W3" s="318"/>
      <c r="X3" s="318"/>
      <c r="Y3" s="318"/>
      <c r="Z3" s="318"/>
      <c r="AA3" s="318"/>
      <c r="AB3" s="318"/>
      <c r="AC3" s="318"/>
      <c r="AD3" s="318"/>
      <c r="AE3" s="318"/>
      <c r="AF3" s="317"/>
      <c r="AG3" s="317"/>
      <c r="AH3" s="317"/>
      <c r="AI3" s="245" t="s">
        <v>5</v>
      </c>
      <c r="AJ3" s="52">
        <v>45582</v>
      </c>
    </row>
    <row r="4" spans="1:36" ht="29.25" customHeight="1" x14ac:dyDescent="0.2">
      <c r="A4" s="240" t="s">
        <v>6</v>
      </c>
      <c r="B4" s="241"/>
      <c r="C4" s="241"/>
      <c r="D4" s="241"/>
      <c r="E4" s="241"/>
      <c r="F4" s="241"/>
      <c r="G4" s="242"/>
      <c r="H4" s="235" t="s">
        <v>7</v>
      </c>
      <c r="I4" s="237"/>
      <c r="J4" s="237"/>
      <c r="K4" s="243"/>
      <c r="L4" s="241"/>
      <c r="M4" s="243"/>
      <c r="N4" s="243"/>
      <c r="O4" s="243"/>
      <c r="P4" s="243"/>
      <c r="Q4" s="244"/>
      <c r="R4" s="235" t="s">
        <v>8</v>
      </c>
      <c r="S4" s="47"/>
      <c r="T4" s="47"/>
      <c r="U4" s="47"/>
      <c r="V4" s="47"/>
      <c r="W4" s="234"/>
      <c r="X4" s="236"/>
      <c r="Y4" s="236"/>
      <c r="Z4" s="236"/>
      <c r="AA4" s="236"/>
      <c r="AB4" s="236"/>
      <c r="AC4" s="236"/>
      <c r="AD4" s="236"/>
      <c r="AE4" s="235"/>
      <c r="AF4" s="235" t="s">
        <v>9</v>
      </c>
      <c r="AG4" s="48"/>
      <c r="AH4" s="48"/>
      <c r="AI4" s="246"/>
      <c r="AJ4" s="53"/>
    </row>
    <row r="5" spans="1:36" ht="50.25" customHeight="1" x14ac:dyDescent="0.2">
      <c r="A5" s="306" t="s">
        <v>10</v>
      </c>
      <c r="B5" s="306" t="s">
        <v>11</v>
      </c>
      <c r="C5" s="306" t="s">
        <v>12</v>
      </c>
      <c r="D5" s="306" t="s">
        <v>13</v>
      </c>
      <c r="E5" s="306" t="s">
        <v>14</v>
      </c>
      <c r="F5" s="306" t="s">
        <v>15</v>
      </c>
      <c r="G5" s="306" t="s">
        <v>16</v>
      </c>
      <c r="H5" s="306" t="s">
        <v>17</v>
      </c>
      <c r="I5" s="306" t="s">
        <v>18</v>
      </c>
      <c r="J5" s="306" t="s">
        <v>19</v>
      </c>
      <c r="K5" s="306" t="s">
        <v>20</v>
      </c>
      <c r="L5" s="306" t="s">
        <v>21</v>
      </c>
      <c r="M5" s="306"/>
      <c r="N5" s="306"/>
      <c r="O5" s="306"/>
      <c r="P5" s="306"/>
      <c r="Q5" s="306"/>
      <c r="R5" s="319" t="s">
        <v>22</v>
      </c>
      <c r="S5" s="321" t="s">
        <v>23</v>
      </c>
      <c r="T5" s="321"/>
      <c r="U5" s="321"/>
      <c r="V5" s="321"/>
      <c r="W5" s="321"/>
      <c r="X5" s="321"/>
      <c r="Y5" s="321"/>
      <c r="Z5" s="321"/>
      <c r="AA5" s="321"/>
      <c r="AB5" s="321"/>
      <c r="AC5" s="321"/>
      <c r="AD5" s="321"/>
      <c r="AE5" s="321"/>
      <c r="AF5" s="306" t="s">
        <v>24</v>
      </c>
      <c r="AG5" s="306" t="s">
        <v>25</v>
      </c>
      <c r="AH5" s="306" t="s">
        <v>26</v>
      </c>
      <c r="AI5" s="322"/>
      <c r="AJ5" s="306" t="s">
        <v>27</v>
      </c>
    </row>
    <row r="6" spans="1:36" ht="43.5" customHeight="1" x14ac:dyDescent="0.2">
      <c r="A6" s="306"/>
      <c r="B6" s="306"/>
      <c r="C6" s="306"/>
      <c r="D6" s="306"/>
      <c r="E6" s="306"/>
      <c r="F6" s="306"/>
      <c r="G6" s="306"/>
      <c r="H6" s="306"/>
      <c r="I6" s="306"/>
      <c r="J6" s="306"/>
      <c r="K6" s="306"/>
      <c r="L6" s="54" t="s">
        <v>28</v>
      </c>
      <c r="M6" s="54" t="s">
        <v>29</v>
      </c>
      <c r="N6" s="54" t="s">
        <v>30</v>
      </c>
      <c r="O6" s="54" t="s">
        <v>31</v>
      </c>
      <c r="P6" s="54" t="s">
        <v>32</v>
      </c>
      <c r="Q6" s="54" t="s">
        <v>33</v>
      </c>
      <c r="R6" s="320"/>
      <c r="S6" s="55" t="s">
        <v>34</v>
      </c>
      <c r="T6" s="54" t="s">
        <v>35</v>
      </c>
      <c r="U6" s="54" t="s">
        <v>36</v>
      </c>
      <c r="V6" s="54" t="s">
        <v>37</v>
      </c>
      <c r="W6" s="54" t="s">
        <v>38</v>
      </c>
      <c r="X6" s="54" t="s">
        <v>39</v>
      </c>
      <c r="Y6" s="54" t="s">
        <v>40</v>
      </c>
      <c r="Z6" s="54" t="s">
        <v>41</v>
      </c>
      <c r="AA6" s="54" t="s">
        <v>42</v>
      </c>
      <c r="AB6" s="54" t="s">
        <v>43</v>
      </c>
      <c r="AC6" s="54" t="s">
        <v>44</v>
      </c>
      <c r="AD6" s="54" t="s">
        <v>45</v>
      </c>
      <c r="AE6" s="54" t="s">
        <v>46</v>
      </c>
      <c r="AF6" s="306"/>
      <c r="AG6" s="306"/>
      <c r="AH6" s="54" t="s">
        <v>47</v>
      </c>
      <c r="AI6" s="55" t="s">
        <v>48</v>
      </c>
      <c r="AJ6" s="306"/>
    </row>
    <row r="7" spans="1:36" s="123" customFormat="1" ht="125.25" customHeight="1" x14ac:dyDescent="0.25">
      <c r="A7" s="72" t="s">
        <v>49</v>
      </c>
      <c r="B7" s="72" t="s">
        <v>50</v>
      </c>
      <c r="C7" s="72" t="s">
        <v>51</v>
      </c>
      <c r="D7" s="72" t="s">
        <v>52</v>
      </c>
      <c r="E7" s="72" t="s">
        <v>53</v>
      </c>
      <c r="F7" s="72" t="s">
        <v>54</v>
      </c>
      <c r="G7" s="72" t="s">
        <v>55</v>
      </c>
      <c r="H7" s="73" t="s">
        <v>56</v>
      </c>
      <c r="I7" s="56" t="s">
        <v>57</v>
      </c>
      <c r="J7" s="56" t="s">
        <v>58</v>
      </c>
      <c r="K7" s="73" t="s">
        <v>59</v>
      </c>
      <c r="L7" s="73" t="s">
        <v>60</v>
      </c>
      <c r="M7" s="56" t="s">
        <v>61</v>
      </c>
      <c r="N7" s="56" t="s">
        <v>62</v>
      </c>
      <c r="O7" s="73" t="s">
        <v>63</v>
      </c>
      <c r="P7" s="73" t="s">
        <v>64</v>
      </c>
      <c r="Q7" s="73" t="s">
        <v>65</v>
      </c>
      <c r="R7" s="105">
        <v>0.44</v>
      </c>
      <c r="S7" s="105">
        <v>0.66</v>
      </c>
      <c r="T7" s="73"/>
      <c r="U7" s="73"/>
      <c r="V7" s="74">
        <v>0.5</v>
      </c>
      <c r="W7" s="73"/>
      <c r="X7" s="73"/>
      <c r="Y7" s="46">
        <v>0.55000000000000004</v>
      </c>
      <c r="Z7" s="75"/>
      <c r="AA7" s="75"/>
      <c r="AB7" s="46">
        <v>0.6</v>
      </c>
      <c r="AC7" s="46"/>
      <c r="AD7" s="46"/>
      <c r="AE7" s="46">
        <v>0.66</v>
      </c>
      <c r="AF7" s="73" t="s">
        <v>66</v>
      </c>
      <c r="AG7" s="73" t="s">
        <v>66</v>
      </c>
      <c r="AH7" s="73" t="s">
        <v>66</v>
      </c>
      <c r="AI7" s="73" t="s">
        <v>66</v>
      </c>
      <c r="AJ7" s="73" t="s">
        <v>67</v>
      </c>
    </row>
    <row r="8" spans="1:36" s="123" customFormat="1" ht="154.5" customHeight="1" x14ac:dyDescent="0.25">
      <c r="A8" s="72" t="s">
        <v>49</v>
      </c>
      <c r="B8" s="72" t="s">
        <v>50</v>
      </c>
      <c r="C8" s="72" t="s">
        <v>51</v>
      </c>
      <c r="D8" s="72" t="s">
        <v>52</v>
      </c>
      <c r="E8" s="72" t="s">
        <v>53</v>
      </c>
      <c r="F8" s="72" t="s">
        <v>54</v>
      </c>
      <c r="G8" s="72" t="s">
        <v>55</v>
      </c>
      <c r="H8" s="73" t="s">
        <v>56</v>
      </c>
      <c r="I8" s="56" t="s">
        <v>68</v>
      </c>
      <c r="J8" s="56" t="s">
        <v>58</v>
      </c>
      <c r="K8" s="56" t="s">
        <v>69</v>
      </c>
      <c r="L8" s="73" t="s">
        <v>945</v>
      </c>
      <c r="M8" s="56" t="s">
        <v>71</v>
      </c>
      <c r="N8" s="56" t="s">
        <v>72</v>
      </c>
      <c r="O8" s="73" t="s">
        <v>73</v>
      </c>
      <c r="P8" s="73" t="s">
        <v>64</v>
      </c>
      <c r="Q8" s="73" t="s">
        <v>65</v>
      </c>
      <c r="R8" s="105">
        <v>0</v>
      </c>
      <c r="S8" s="105">
        <v>1</v>
      </c>
      <c r="T8" s="75"/>
      <c r="U8" s="75"/>
      <c r="V8" s="46">
        <v>1</v>
      </c>
      <c r="W8" s="46"/>
      <c r="X8" s="46"/>
      <c r="Y8" s="46">
        <v>1</v>
      </c>
      <c r="Z8" s="46"/>
      <c r="AA8" s="46"/>
      <c r="AB8" s="46">
        <v>1</v>
      </c>
      <c r="AC8" s="46"/>
      <c r="AD8" s="46"/>
      <c r="AE8" s="46">
        <v>1</v>
      </c>
      <c r="AF8" s="73" t="s">
        <v>66</v>
      </c>
      <c r="AG8" s="73" t="s">
        <v>66</v>
      </c>
      <c r="AH8" s="73" t="s">
        <v>66</v>
      </c>
      <c r="AI8" s="73" t="s">
        <v>66</v>
      </c>
      <c r="AJ8" s="73" t="s">
        <v>67</v>
      </c>
    </row>
    <row r="9" spans="1:36" s="123" customFormat="1" ht="104.25" customHeight="1" x14ac:dyDescent="0.25">
      <c r="A9" s="72" t="s">
        <v>49</v>
      </c>
      <c r="B9" s="72" t="s">
        <v>50</v>
      </c>
      <c r="C9" s="165" t="s">
        <v>74</v>
      </c>
      <c r="D9" s="72" t="s">
        <v>52</v>
      </c>
      <c r="E9" s="73" t="s">
        <v>53</v>
      </c>
      <c r="F9" s="72" t="s">
        <v>75</v>
      </c>
      <c r="G9" s="72" t="s">
        <v>76</v>
      </c>
      <c r="H9" s="73" t="s">
        <v>56</v>
      </c>
      <c r="I9" s="56" t="s">
        <v>77</v>
      </c>
      <c r="J9" s="56" t="s">
        <v>78</v>
      </c>
      <c r="K9" s="73" t="s">
        <v>79</v>
      </c>
      <c r="L9" s="73" t="s">
        <v>80</v>
      </c>
      <c r="M9" s="56" t="s">
        <v>81</v>
      </c>
      <c r="N9" s="56" t="s">
        <v>82</v>
      </c>
      <c r="O9" s="73" t="s">
        <v>83</v>
      </c>
      <c r="P9" s="73" t="s">
        <v>64</v>
      </c>
      <c r="Q9" s="73" t="s">
        <v>65</v>
      </c>
      <c r="R9" s="105">
        <v>1</v>
      </c>
      <c r="S9" s="105">
        <v>1</v>
      </c>
      <c r="T9" s="73"/>
      <c r="U9" s="73"/>
      <c r="V9" s="46">
        <v>1</v>
      </c>
      <c r="W9" s="73"/>
      <c r="X9" s="76"/>
      <c r="Y9" s="46">
        <v>1</v>
      </c>
      <c r="Z9" s="73"/>
      <c r="AA9" s="73"/>
      <c r="AB9" s="46">
        <v>1</v>
      </c>
      <c r="AC9" s="73"/>
      <c r="AD9" s="73"/>
      <c r="AE9" s="46">
        <v>1</v>
      </c>
      <c r="AF9" s="73" t="s">
        <v>66</v>
      </c>
      <c r="AG9" s="73" t="s">
        <v>66</v>
      </c>
      <c r="AH9" s="73" t="s">
        <v>66</v>
      </c>
      <c r="AI9" s="73" t="s">
        <v>66</v>
      </c>
      <c r="AJ9" s="73" t="s">
        <v>67</v>
      </c>
    </row>
    <row r="10" spans="1:36" s="123" customFormat="1" ht="89.1" customHeight="1" x14ac:dyDescent="0.25">
      <c r="A10" s="72" t="s">
        <v>49</v>
      </c>
      <c r="B10" s="72" t="s">
        <v>50</v>
      </c>
      <c r="C10" s="72" t="s">
        <v>51</v>
      </c>
      <c r="D10" s="72" t="s">
        <v>52</v>
      </c>
      <c r="E10" s="72" t="s">
        <v>53</v>
      </c>
      <c r="F10" s="72" t="s">
        <v>54</v>
      </c>
      <c r="G10" s="72" t="s">
        <v>96</v>
      </c>
      <c r="H10" s="73" t="s">
        <v>187</v>
      </c>
      <c r="I10" s="56" t="s">
        <v>97</v>
      </c>
      <c r="J10" s="56" t="s">
        <v>98</v>
      </c>
      <c r="K10" s="56" t="s">
        <v>99</v>
      </c>
      <c r="L10" s="73" t="s">
        <v>100</v>
      </c>
      <c r="M10" s="56" t="s">
        <v>101</v>
      </c>
      <c r="N10" s="56" t="s">
        <v>102</v>
      </c>
      <c r="O10" s="73" t="s">
        <v>63</v>
      </c>
      <c r="P10" s="73" t="s">
        <v>92</v>
      </c>
      <c r="Q10" s="73" t="s">
        <v>65</v>
      </c>
      <c r="R10" s="56">
        <v>0</v>
      </c>
      <c r="S10" s="56">
        <v>10</v>
      </c>
      <c r="T10" s="73"/>
      <c r="U10" s="73"/>
      <c r="V10" s="60">
        <v>1</v>
      </c>
      <c r="W10" s="60"/>
      <c r="X10" s="60"/>
      <c r="Y10" s="75">
        <v>2</v>
      </c>
      <c r="Z10" s="60"/>
      <c r="AA10" s="60"/>
      <c r="AB10" s="60">
        <v>3</v>
      </c>
      <c r="AC10" s="60"/>
      <c r="AD10" s="60"/>
      <c r="AE10" s="75">
        <v>4</v>
      </c>
      <c r="AF10" s="248" t="s">
        <v>947</v>
      </c>
      <c r="AG10" s="73" t="s">
        <v>94</v>
      </c>
      <c r="AH10" s="73" t="s">
        <v>95</v>
      </c>
      <c r="AI10" s="148">
        <v>200000000</v>
      </c>
      <c r="AJ10" s="73" t="s">
        <v>67</v>
      </c>
    </row>
    <row r="11" spans="1:36" s="123" customFormat="1" ht="77.099999999999994" customHeight="1" x14ac:dyDescent="0.25">
      <c r="A11" s="72" t="s">
        <v>49</v>
      </c>
      <c r="B11" s="72" t="s">
        <v>103</v>
      </c>
      <c r="C11" s="72" t="s">
        <v>84</v>
      </c>
      <c r="D11" s="72" t="s">
        <v>52</v>
      </c>
      <c r="E11" s="72" t="s">
        <v>53</v>
      </c>
      <c r="F11" s="72" t="s">
        <v>54</v>
      </c>
      <c r="G11" s="72" t="s">
        <v>86</v>
      </c>
      <c r="H11" s="73" t="s">
        <v>104</v>
      </c>
      <c r="I11" s="73" t="s">
        <v>105</v>
      </c>
      <c r="J11" s="56" t="s">
        <v>58</v>
      </c>
      <c r="K11" s="73" t="s">
        <v>106</v>
      </c>
      <c r="L11" s="85" t="s">
        <v>107</v>
      </c>
      <c r="M11" s="56" t="s">
        <v>108</v>
      </c>
      <c r="N11" s="56" t="s">
        <v>109</v>
      </c>
      <c r="O11" s="73" t="s">
        <v>63</v>
      </c>
      <c r="P11" s="73" t="s">
        <v>92</v>
      </c>
      <c r="Q11" s="73" t="s">
        <v>110</v>
      </c>
      <c r="R11" s="56">
        <v>70</v>
      </c>
      <c r="S11" s="56">
        <v>20</v>
      </c>
      <c r="T11" s="73"/>
      <c r="U11" s="73"/>
      <c r="V11" s="73"/>
      <c r="W11" s="60">
        <v>7</v>
      </c>
      <c r="X11" s="75"/>
      <c r="Y11" s="75"/>
      <c r="Z11" s="75"/>
      <c r="AA11" s="60">
        <v>7</v>
      </c>
      <c r="AB11" s="75"/>
      <c r="AC11" s="75"/>
      <c r="AD11" s="75"/>
      <c r="AE11" s="75">
        <v>6</v>
      </c>
      <c r="AF11" s="248" t="s">
        <v>947</v>
      </c>
      <c r="AG11" s="73" t="s">
        <v>201</v>
      </c>
      <c r="AH11" s="73" t="s">
        <v>95</v>
      </c>
      <c r="AI11" s="148">
        <v>575410786</v>
      </c>
      <c r="AJ11" s="73" t="s">
        <v>67</v>
      </c>
    </row>
    <row r="12" spans="1:36" s="123" customFormat="1" ht="95.1" customHeight="1" x14ac:dyDescent="0.25">
      <c r="A12" s="72" t="s">
        <v>49</v>
      </c>
      <c r="B12" s="72" t="s">
        <v>103</v>
      </c>
      <c r="C12" s="72" t="s">
        <v>84</v>
      </c>
      <c r="D12" s="72" t="s">
        <v>52</v>
      </c>
      <c r="E12" s="72" t="s">
        <v>53</v>
      </c>
      <c r="F12" s="72" t="s">
        <v>54</v>
      </c>
      <c r="G12" s="72" t="s">
        <v>86</v>
      </c>
      <c r="H12" s="73" t="s">
        <v>104</v>
      </c>
      <c r="I12" s="73" t="s">
        <v>105</v>
      </c>
      <c r="J12" s="56" t="s">
        <v>58</v>
      </c>
      <c r="K12" s="56" t="s">
        <v>948</v>
      </c>
      <c r="L12" s="85" t="s">
        <v>949</v>
      </c>
      <c r="M12" s="73" t="s">
        <v>114</v>
      </c>
      <c r="N12" s="73" t="s">
        <v>115</v>
      </c>
      <c r="O12" s="73" t="s">
        <v>63</v>
      </c>
      <c r="P12" s="73" t="s">
        <v>92</v>
      </c>
      <c r="Q12" s="73" t="s">
        <v>345</v>
      </c>
      <c r="R12" s="56">
        <v>33</v>
      </c>
      <c r="S12" s="56">
        <v>40</v>
      </c>
      <c r="T12" s="73"/>
      <c r="U12" s="73"/>
      <c r="V12" s="73">
        <v>1</v>
      </c>
      <c r="W12" s="75">
        <v>4</v>
      </c>
      <c r="X12" s="75">
        <v>5</v>
      </c>
      <c r="Y12" s="60">
        <v>5</v>
      </c>
      <c r="Z12" s="75">
        <v>5</v>
      </c>
      <c r="AA12" s="75">
        <v>5</v>
      </c>
      <c r="AB12" s="75">
        <v>5</v>
      </c>
      <c r="AC12" s="75">
        <v>6</v>
      </c>
      <c r="AD12" s="75">
        <v>3</v>
      </c>
      <c r="AE12" s="60">
        <v>1</v>
      </c>
      <c r="AF12" s="248" t="s">
        <v>947</v>
      </c>
      <c r="AG12" s="73" t="s">
        <v>116</v>
      </c>
      <c r="AH12" s="73" t="s">
        <v>95</v>
      </c>
      <c r="AI12" s="147">
        <v>438000000</v>
      </c>
      <c r="AJ12" s="73" t="s">
        <v>67</v>
      </c>
    </row>
    <row r="13" spans="1:36" s="123" customFormat="1" ht="87" customHeight="1" x14ac:dyDescent="0.25">
      <c r="A13" s="72" t="s">
        <v>49</v>
      </c>
      <c r="B13" s="72" t="s">
        <v>103</v>
      </c>
      <c r="C13" s="72" t="s">
        <v>84</v>
      </c>
      <c r="D13" s="72" t="s">
        <v>52</v>
      </c>
      <c r="E13" s="72" t="s">
        <v>53</v>
      </c>
      <c r="F13" s="72" t="s">
        <v>54</v>
      </c>
      <c r="G13" s="72" t="s">
        <v>86</v>
      </c>
      <c r="H13" s="73" t="s">
        <v>56</v>
      </c>
      <c r="I13" s="73" t="s">
        <v>105</v>
      </c>
      <c r="J13" s="56" t="s">
        <v>58</v>
      </c>
      <c r="K13" s="73" t="s">
        <v>117</v>
      </c>
      <c r="L13" s="73" t="s">
        <v>118</v>
      </c>
      <c r="M13" s="56" t="s">
        <v>119</v>
      </c>
      <c r="N13" s="56" t="s">
        <v>120</v>
      </c>
      <c r="O13" s="73" t="s">
        <v>63</v>
      </c>
      <c r="P13" s="73" t="s">
        <v>92</v>
      </c>
      <c r="Q13" s="73" t="s">
        <v>110</v>
      </c>
      <c r="R13" s="73">
        <v>11</v>
      </c>
      <c r="S13" s="73">
        <v>11</v>
      </c>
      <c r="T13" s="73"/>
      <c r="U13" s="73"/>
      <c r="V13" s="73"/>
      <c r="W13" s="73">
        <v>6</v>
      </c>
      <c r="X13" s="73"/>
      <c r="Y13" s="73"/>
      <c r="Z13" s="73"/>
      <c r="AA13" s="73">
        <v>3</v>
      </c>
      <c r="AB13" s="73"/>
      <c r="AC13" s="73"/>
      <c r="AD13" s="73"/>
      <c r="AE13" s="73">
        <v>2</v>
      </c>
      <c r="AF13" s="248" t="s">
        <v>947</v>
      </c>
      <c r="AG13" s="73" t="s">
        <v>94</v>
      </c>
      <c r="AH13" s="73" t="s">
        <v>95</v>
      </c>
      <c r="AI13" s="147">
        <v>590000000</v>
      </c>
      <c r="AJ13" s="73" t="s">
        <v>67</v>
      </c>
    </row>
    <row r="14" spans="1:36" s="123" customFormat="1" ht="89.1" customHeight="1" x14ac:dyDescent="0.25">
      <c r="A14" s="72" t="s">
        <v>49</v>
      </c>
      <c r="B14" s="72" t="s">
        <v>103</v>
      </c>
      <c r="C14" s="72" t="s">
        <v>84</v>
      </c>
      <c r="D14" s="72" t="s">
        <v>52</v>
      </c>
      <c r="E14" s="72" t="s">
        <v>53</v>
      </c>
      <c r="F14" s="72" t="s">
        <v>121</v>
      </c>
      <c r="G14" s="72" t="s">
        <v>55</v>
      </c>
      <c r="H14" s="73" t="s">
        <v>122</v>
      </c>
      <c r="I14" s="73" t="s">
        <v>123</v>
      </c>
      <c r="J14" s="73" t="s">
        <v>124</v>
      </c>
      <c r="K14" s="73" t="s">
        <v>125</v>
      </c>
      <c r="L14" s="85" t="s">
        <v>950</v>
      </c>
      <c r="M14" s="56" t="s">
        <v>127</v>
      </c>
      <c r="N14" s="56" t="s">
        <v>128</v>
      </c>
      <c r="O14" s="73" t="s">
        <v>63</v>
      </c>
      <c r="P14" s="73" t="s">
        <v>92</v>
      </c>
      <c r="Q14" s="73" t="s">
        <v>110</v>
      </c>
      <c r="R14" s="73">
        <v>12</v>
      </c>
      <c r="S14" s="73">
        <v>12</v>
      </c>
      <c r="T14" s="73"/>
      <c r="U14" s="73"/>
      <c r="V14" s="73"/>
      <c r="W14" s="73">
        <v>4</v>
      </c>
      <c r="X14" s="73"/>
      <c r="Y14" s="73"/>
      <c r="Z14" s="73"/>
      <c r="AA14" s="73">
        <v>4</v>
      </c>
      <c r="AB14" s="73"/>
      <c r="AC14" s="73"/>
      <c r="AD14" s="73"/>
      <c r="AE14" s="73">
        <v>4</v>
      </c>
      <c r="AF14" s="73" t="s">
        <v>66</v>
      </c>
      <c r="AG14" s="73" t="s">
        <v>66</v>
      </c>
      <c r="AH14" s="73" t="s">
        <v>66</v>
      </c>
      <c r="AI14" s="73" t="s">
        <v>66</v>
      </c>
      <c r="AJ14" s="73" t="s">
        <v>67</v>
      </c>
    </row>
    <row r="15" spans="1:36" s="123" customFormat="1" ht="75.599999999999994" customHeight="1" x14ac:dyDescent="0.25">
      <c r="A15" s="72" t="s">
        <v>49</v>
      </c>
      <c r="B15" s="72" t="s">
        <v>103</v>
      </c>
      <c r="C15" s="72" t="s">
        <v>84</v>
      </c>
      <c r="D15" s="72" t="s">
        <v>129</v>
      </c>
      <c r="E15" s="72" t="s">
        <v>130</v>
      </c>
      <c r="F15" s="72" t="s">
        <v>121</v>
      </c>
      <c r="G15" s="72" t="s">
        <v>55</v>
      </c>
      <c r="H15" s="73" t="s">
        <v>56</v>
      </c>
      <c r="I15" s="73" t="s">
        <v>131</v>
      </c>
      <c r="J15" s="56" t="s">
        <v>58</v>
      </c>
      <c r="K15" s="73" t="s">
        <v>132</v>
      </c>
      <c r="L15" s="85" t="s">
        <v>133</v>
      </c>
      <c r="M15" s="56" t="s">
        <v>134</v>
      </c>
      <c r="N15" s="56" t="s">
        <v>135</v>
      </c>
      <c r="O15" s="73" t="s">
        <v>63</v>
      </c>
      <c r="P15" s="73" t="s">
        <v>92</v>
      </c>
      <c r="Q15" s="73" t="s">
        <v>65</v>
      </c>
      <c r="R15" s="56">
        <v>32</v>
      </c>
      <c r="S15" s="56">
        <v>32</v>
      </c>
      <c r="T15" s="73"/>
      <c r="U15" s="73"/>
      <c r="V15" s="73">
        <v>8</v>
      </c>
      <c r="W15" s="73"/>
      <c r="X15" s="73"/>
      <c r="Y15" s="73">
        <v>8</v>
      </c>
      <c r="Z15" s="73"/>
      <c r="AA15" s="73"/>
      <c r="AB15" s="73">
        <v>8</v>
      </c>
      <c r="AC15" s="73"/>
      <c r="AD15" s="73"/>
      <c r="AE15" s="73">
        <v>8</v>
      </c>
      <c r="AF15" s="248" t="s">
        <v>947</v>
      </c>
      <c r="AG15" s="73" t="s">
        <v>371</v>
      </c>
      <c r="AH15" s="73" t="s">
        <v>95</v>
      </c>
      <c r="AI15" s="147">
        <v>178000000</v>
      </c>
      <c r="AJ15" s="73" t="s">
        <v>67</v>
      </c>
    </row>
    <row r="16" spans="1:36" s="123" customFormat="1" ht="81" customHeight="1" x14ac:dyDescent="0.25">
      <c r="A16" s="72" t="s">
        <v>49</v>
      </c>
      <c r="B16" s="72" t="s">
        <v>103</v>
      </c>
      <c r="C16" s="72" t="s">
        <v>84</v>
      </c>
      <c r="D16" s="72" t="s">
        <v>52</v>
      </c>
      <c r="E16" s="72" t="s">
        <v>53</v>
      </c>
      <c r="F16" s="72" t="s">
        <v>54</v>
      </c>
      <c r="G16" s="72" t="s">
        <v>86</v>
      </c>
      <c r="H16" s="73" t="s">
        <v>56</v>
      </c>
      <c r="I16" s="73" t="s">
        <v>105</v>
      </c>
      <c r="J16" s="56" t="s">
        <v>58</v>
      </c>
      <c r="K16" s="73" t="s">
        <v>137</v>
      </c>
      <c r="L16" s="85" t="s">
        <v>138</v>
      </c>
      <c r="M16" s="56" t="s">
        <v>139</v>
      </c>
      <c r="N16" s="56" t="s">
        <v>140</v>
      </c>
      <c r="O16" s="73" t="s">
        <v>63</v>
      </c>
      <c r="P16" s="73" t="s">
        <v>92</v>
      </c>
      <c r="Q16" s="73" t="s">
        <v>110</v>
      </c>
      <c r="R16" s="56">
        <v>60</v>
      </c>
      <c r="S16" s="56">
        <v>70</v>
      </c>
      <c r="T16" s="73"/>
      <c r="U16" s="73"/>
      <c r="V16" s="73"/>
      <c r="W16" s="73">
        <v>14</v>
      </c>
      <c r="X16" s="73"/>
      <c r="Y16" s="73"/>
      <c r="Z16" s="73"/>
      <c r="AA16" s="73">
        <v>34</v>
      </c>
      <c r="AB16" s="73"/>
      <c r="AC16" s="73"/>
      <c r="AD16" s="73"/>
      <c r="AE16" s="73">
        <v>22</v>
      </c>
      <c r="AF16" s="248" t="s">
        <v>947</v>
      </c>
      <c r="AG16" s="130" t="s">
        <v>141</v>
      </c>
      <c r="AH16" s="73" t="s">
        <v>95</v>
      </c>
      <c r="AI16" s="147">
        <v>343410786</v>
      </c>
      <c r="AJ16" s="73" t="s">
        <v>67</v>
      </c>
    </row>
    <row r="17" spans="1:36" s="123" customFormat="1" ht="84.95" customHeight="1" x14ac:dyDescent="0.25">
      <c r="A17" s="72" t="s">
        <v>49</v>
      </c>
      <c r="B17" s="72" t="s">
        <v>50</v>
      </c>
      <c r="C17" s="72" t="s">
        <v>84</v>
      </c>
      <c r="D17" s="72" t="s">
        <v>52</v>
      </c>
      <c r="E17" s="72" t="s">
        <v>142</v>
      </c>
      <c r="F17" s="72" t="s">
        <v>54</v>
      </c>
      <c r="G17" s="72" t="s">
        <v>86</v>
      </c>
      <c r="H17" s="73" t="s">
        <v>56</v>
      </c>
      <c r="I17" s="56" t="s">
        <v>87</v>
      </c>
      <c r="J17" s="56" t="s">
        <v>88</v>
      </c>
      <c r="K17" s="56" t="s">
        <v>143</v>
      </c>
      <c r="L17" s="73" t="s">
        <v>951</v>
      </c>
      <c r="M17" s="56" t="s">
        <v>144</v>
      </c>
      <c r="N17" s="56" t="s">
        <v>145</v>
      </c>
      <c r="O17" s="73" t="s">
        <v>63</v>
      </c>
      <c r="P17" s="73" t="s">
        <v>92</v>
      </c>
      <c r="Q17" s="73" t="s">
        <v>110</v>
      </c>
      <c r="R17" s="73">
        <v>5</v>
      </c>
      <c r="S17" s="73">
        <v>11</v>
      </c>
      <c r="T17" s="73"/>
      <c r="U17" s="73"/>
      <c r="V17" s="73"/>
      <c r="W17" s="73">
        <v>4</v>
      </c>
      <c r="X17" s="73"/>
      <c r="Y17" s="73"/>
      <c r="Z17" s="73"/>
      <c r="AA17" s="73">
        <v>4</v>
      </c>
      <c r="AB17" s="73"/>
      <c r="AC17" s="73"/>
      <c r="AD17" s="73"/>
      <c r="AE17" s="73">
        <v>3</v>
      </c>
      <c r="AF17" s="248" t="s">
        <v>947</v>
      </c>
      <c r="AG17" s="73" t="s">
        <v>94</v>
      </c>
      <c r="AH17" s="73" t="s">
        <v>95</v>
      </c>
      <c r="AI17" s="148">
        <v>582000000</v>
      </c>
      <c r="AJ17" s="73" t="s">
        <v>67</v>
      </c>
    </row>
    <row r="18" spans="1:36" s="123" customFormat="1" ht="72.95" customHeight="1" x14ac:dyDescent="0.25">
      <c r="A18" s="72" t="s">
        <v>49</v>
      </c>
      <c r="B18" s="72" t="s">
        <v>146</v>
      </c>
      <c r="C18" s="72" t="s">
        <v>147</v>
      </c>
      <c r="D18" s="72" t="s">
        <v>52</v>
      </c>
      <c r="E18" s="72" t="s">
        <v>142</v>
      </c>
      <c r="F18" s="72" t="s">
        <v>75</v>
      </c>
      <c r="G18" s="72" t="s">
        <v>76</v>
      </c>
      <c r="H18" s="73" t="s">
        <v>56</v>
      </c>
      <c r="I18" s="73" t="s">
        <v>148</v>
      </c>
      <c r="J18" s="73" t="s">
        <v>124</v>
      </c>
      <c r="K18" s="56" t="s">
        <v>952</v>
      </c>
      <c r="L18" s="73" t="s">
        <v>953</v>
      </c>
      <c r="M18" s="73" t="s">
        <v>150</v>
      </c>
      <c r="N18" s="73" t="s">
        <v>151</v>
      </c>
      <c r="O18" s="73" t="s">
        <v>63</v>
      </c>
      <c r="P18" s="73" t="s">
        <v>92</v>
      </c>
      <c r="Q18" s="73" t="s">
        <v>65</v>
      </c>
      <c r="R18" s="73">
        <v>0</v>
      </c>
      <c r="S18" s="73">
        <v>80</v>
      </c>
      <c r="T18" s="73"/>
      <c r="U18" s="73"/>
      <c r="V18" s="73">
        <v>20</v>
      </c>
      <c r="W18" s="73"/>
      <c r="X18" s="73"/>
      <c r="Y18" s="73">
        <v>20</v>
      </c>
      <c r="Z18" s="73"/>
      <c r="AA18" s="73"/>
      <c r="AB18" s="73">
        <v>20</v>
      </c>
      <c r="AC18" s="73"/>
      <c r="AD18" s="73"/>
      <c r="AE18" s="73">
        <v>20</v>
      </c>
      <c r="AF18" s="248" t="s">
        <v>947</v>
      </c>
      <c r="AG18" s="140" t="s">
        <v>954</v>
      </c>
      <c r="AH18" s="73" t="s">
        <v>95</v>
      </c>
      <c r="AI18" s="147">
        <v>196000000</v>
      </c>
      <c r="AJ18" s="73" t="s">
        <v>67</v>
      </c>
    </row>
    <row r="19" spans="1:36" s="123" customFormat="1" ht="74.45" customHeight="1" x14ac:dyDescent="0.25">
      <c r="A19" s="72" t="s">
        <v>49</v>
      </c>
      <c r="B19" s="72" t="s">
        <v>103</v>
      </c>
      <c r="C19" s="72" t="s">
        <v>84</v>
      </c>
      <c r="D19" s="72" t="s">
        <v>52</v>
      </c>
      <c r="E19" s="72" t="s">
        <v>53</v>
      </c>
      <c r="F19" s="72" t="s">
        <v>54</v>
      </c>
      <c r="G19" s="72" t="s">
        <v>86</v>
      </c>
      <c r="H19" s="73" t="s">
        <v>56</v>
      </c>
      <c r="I19" s="73" t="s">
        <v>105</v>
      </c>
      <c r="J19" s="56" t="s">
        <v>58</v>
      </c>
      <c r="K19" s="73" t="s">
        <v>155</v>
      </c>
      <c r="L19" s="73" t="s">
        <v>955</v>
      </c>
      <c r="M19" s="73" t="s">
        <v>156</v>
      </c>
      <c r="N19" s="73" t="s">
        <v>157</v>
      </c>
      <c r="O19" s="73" t="s">
        <v>63</v>
      </c>
      <c r="P19" s="73" t="s">
        <v>92</v>
      </c>
      <c r="Q19" s="73" t="s">
        <v>345</v>
      </c>
      <c r="R19" s="74">
        <v>0</v>
      </c>
      <c r="S19" s="73">
        <v>33</v>
      </c>
      <c r="T19" s="46"/>
      <c r="U19" s="46"/>
      <c r="V19" s="62">
        <v>3</v>
      </c>
      <c r="W19" s="62">
        <v>6</v>
      </c>
      <c r="X19" s="62">
        <v>7</v>
      </c>
      <c r="Y19" s="62">
        <v>7</v>
      </c>
      <c r="Z19" s="62">
        <v>7</v>
      </c>
      <c r="AA19" s="62"/>
      <c r="AB19" s="62"/>
      <c r="AC19" s="62"/>
      <c r="AD19" s="62">
        <v>1</v>
      </c>
      <c r="AE19" s="62">
        <v>2</v>
      </c>
      <c r="AF19" s="248" t="s">
        <v>947</v>
      </c>
      <c r="AG19" s="73" t="s">
        <v>94</v>
      </c>
      <c r="AH19" s="73" t="s">
        <v>95</v>
      </c>
      <c r="AI19" s="148">
        <v>360000000</v>
      </c>
      <c r="AJ19" s="73" t="s">
        <v>67</v>
      </c>
    </row>
    <row r="20" spans="1:36" s="123" customFormat="1" ht="83.1" customHeight="1" thickBot="1" x14ac:dyDescent="0.3">
      <c r="A20" s="77" t="s">
        <v>49</v>
      </c>
      <c r="B20" s="77" t="s">
        <v>103</v>
      </c>
      <c r="C20" s="77" t="s">
        <v>84</v>
      </c>
      <c r="D20" s="77" t="s">
        <v>52</v>
      </c>
      <c r="E20" s="77" t="s">
        <v>53</v>
      </c>
      <c r="F20" s="77" t="s">
        <v>121</v>
      </c>
      <c r="G20" s="77" t="s">
        <v>55</v>
      </c>
      <c r="H20" s="78" t="s">
        <v>56</v>
      </c>
      <c r="I20" s="78" t="s">
        <v>158</v>
      </c>
      <c r="J20" s="79" t="s">
        <v>58</v>
      </c>
      <c r="K20" s="78" t="s">
        <v>159</v>
      </c>
      <c r="L20" s="78" t="s">
        <v>160</v>
      </c>
      <c r="M20" s="79" t="s">
        <v>161</v>
      </c>
      <c r="N20" s="79" t="s">
        <v>162</v>
      </c>
      <c r="O20" s="78" t="s">
        <v>83</v>
      </c>
      <c r="P20" s="78" t="s">
        <v>64</v>
      </c>
      <c r="Q20" s="78" t="s">
        <v>110</v>
      </c>
      <c r="R20" s="80" t="s">
        <v>163</v>
      </c>
      <c r="S20" s="80">
        <v>1</v>
      </c>
      <c r="T20" s="63"/>
      <c r="U20" s="63"/>
      <c r="V20" s="63"/>
      <c r="W20" s="63">
        <v>1</v>
      </c>
      <c r="X20" s="63"/>
      <c r="Y20" s="63"/>
      <c r="Z20" s="63"/>
      <c r="AA20" s="63">
        <v>1</v>
      </c>
      <c r="AB20" s="63"/>
      <c r="AC20" s="63"/>
      <c r="AD20" s="63"/>
      <c r="AE20" s="63">
        <v>1</v>
      </c>
      <c r="AF20" s="78" t="s">
        <v>66</v>
      </c>
      <c r="AG20" s="78" t="s">
        <v>66</v>
      </c>
      <c r="AH20" s="78" t="s">
        <v>66</v>
      </c>
      <c r="AI20" s="78" t="s">
        <v>66</v>
      </c>
      <c r="AJ20" s="78" t="s">
        <v>67</v>
      </c>
    </row>
    <row r="21" spans="1:36" s="123" customFormat="1" ht="98.1" customHeight="1" x14ac:dyDescent="0.25">
      <c r="A21" s="81" t="s">
        <v>49</v>
      </c>
      <c r="B21" s="81" t="s">
        <v>146</v>
      </c>
      <c r="C21" s="81" t="s">
        <v>84</v>
      </c>
      <c r="D21" s="81" t="s">
        <v>52</v>
      </c>
      <c r="E21" s="81" t="s">
        <v>53</v>
      </c>
      <c r="F21" s="81" t="s">
        <v>121</v>
      </c>
      <c r="G21" s="81" t="s">
        <v>86</v>
      </c>
      <c r="H21" s="57" t="s">
        <v>167</v>
      </c>
      <c r="I21" s="57" t="s">
        <v>168</v>
      </c>
      <c r="J21" s="57" t="s">
        <v>124</v>
      </c>
      <c r="K21" s="57" t="s">
        <v>169</v>
      </c>
      <c r="L21" s="82" t="s">
        <v>956</v>
      </c>
      <c r="M21" s="57" t="s">
        <v>171</v>
      </c>
      <c r="N21" s="57" t="s">
        <v>172</v>
      </c>
      <c r="O21" s="57" t="s">
        <v>83</v>
      </c>
      <c r="P21" s="57" t="s">
        <v>64</v>
      </c>
      <c r="Q21" s="57" t="s">
        <v>65</v>
      </c>
      <c r="R21" s="83">
        <v>0.8</v>
      </c>
      <c r="S21" s="83">
        <v>0.85</v>
      </c>
      <c r="T21" s="57"/>
      <c r="U21" s="57"/>
      <c r="V21" s="64">
        <v>0.85</v>
      </c>
      <c r="W21" s="83"/>
      <c r="X21" s="57"/>
      <c r="Y21" s="83">
        <v>0.85</v>
      </c>
      <c r="Z21" s="57"/>
      <c r="AA21" s="83"/>
      <c r="AB21" s="83">
        <v>0.85</v>
      </c>
      <c r="AC21" s="57"/>
      <c r="AD21" s="57"/>
      <c r="AE21" s="83">
        <v>0.85</v>
      </c>
      <c r="AF21" s="259" t="s">
        <v>947</v>
      </c>
      <c r="AG21" s="82" t="s">
        <v>94</v>
      </c>
      <c r="AH21" s="82" t="s">
        <v>174</v>
      </c>
      <c r="AI21" s="257">
        <v>619898032</v>
      </c>
      <c r="AJ21" s="57" t="s">
        <v>175</v>
      </c>
    </row>
    <row r="22" spans="1:36" s="123" customFormat="1" ht="81.95" customHeight="1" x14ac:dyDescent="0.25">
      <c r="A22" s="72" t="s">
        <v>49</v>
      </c>
      <c r="B22" s="72" t="s">
        <v>146</v>
      </c>
      <c r="C22" s="72" t="s">
        <v>84</v>
      </c>
      <c r="D22" s="72" t="s">
        <v>52</v>
      </c>
      <c r="E22" s="72" t="s">
        <v>53</v>
      </c>
      <c r="F22" s="72" t="s">
        <v>176</v>
      </c>
      <c r="G22" s="72" t="s">
        <v>55</v>
      </c>
      <c r="H22" s="73" t="s">
        <v>56</v>
      </c>
      <c r="I22" s="73" t="s">
        <v>177</v>
      </c>
      <c r="J22" s="73" t="s">
        <v>124</v>
      </c>
      <c r="K22" s="73" t="s">
        <v>178</v>
      </c>
      <c r="L22" s="56" t="s">
        <v>957</v>
      </c>
      <c r="M22" s="73" t="s">
        <v>958</v>
      </c>
      <c r="N22" s="73" t="s">
        <v>180</v>
      </c>
      <c r="O22" s="73" t="s">
        <v>73</v>
      </c>
      <c r="P22" s="73" t="s">
        <v>959</v>
      </c>
      <c r="Q22" s="73" t="s">
        <v>65</v>
      </c>
      <c r="R22" s="74">
        <v>0.7</v>
      </c>
      <c r="S22" s="74">
        <v>0.8</v>
      </c>
      <c r="T22" s="73"/>
      <c r="U22" s="73"/>
      <c r="V22" s="74">
        <v>0.8</v>
      </c>
      <c r="W22" s="73"/>
      <c r="X22" s="73"/>
      <c r="Y22" s="74">
        <v>0.8</v>
      </c>
      <c r="Z22" s="73"/>
      <c r="AA22" s="73"/>
      <c r="AB22" s="74">
        <v>0.8</v>
      </c>
      <c r="AC22" s="73"/>
      <c r="AD22" s="73"/>
      <c r="AE22" s="74">
        <v>0.8</v>
      </c>
      <c r="AF22" s="248" t="s">
        <v>947</v>
      </c>
      <c r="AG22" s="56" t="s">
        <v>141</v>
      </c>
      <c r="AH22" s="56" t="s">
        <v>174</v>
      </c>
      <c r="AI22" s="131">
        <v>574332219</v>
      </c>
      <c r="AJ22" s="73" t="s">
        <v>175</v>
      </c>
    </row>
    <row r="23" spans="1:36" s="123" customFormat="1" ht="107.1" customHeight="1" x14ac:dyDescent="0.25">
      <c r="A23" s="72" t="s">
        <v>49</v>
      </c>
      <c r="B23" s="72" t="s">
        <v>146</v>
      </c>
      <c r="C23" s="72" t="s">
        <v>84</v>
      </c>
      <c r="D23" s="72" t="s">
        <v>52</v>
      </c>
      <c r="E23" s="72" t="s">
        <v>53</v>
      </c>
      <c r="F23" s="72" t="s">
        <v>176</v>
      </c>
      <c r="G23" s="72" t="s">
        <v>55</v>
      </c>
      <c r="H23" s="73" t="s">
        <v>104</v>
      </c>
      <c r="I23" s="73" t="s">
        <v>177</v>
      </c>
      <c r="J23" s="73" t="s">
        <v>124</v>
      </c>
      <c r="K23" s="73" t="s">
        <v>178</v>
      </c>
      <c r="L23" s="73" t="s">
        <v>960</v>
      </c>
      <c r="M23" s="73" t="s">
        <v>182</v>
      </c>
      <c r="N23" s="73" t="s">
        <v>183</v>
      </c>
      <c r="O23" s="73" t="s">
        <v>83</v>
      </c>
      <c r="P23" s="73" t="s">
        <v>64</v>
      </c>
      <c r="Q23" s="73" t="s">
        <v>65</v>
      </c>
      <c r="R23" s="74">
        <v>0.7</v>
      </c>
      <c r="S23" s="74">
        <v>0.85</v>
      </c>
      <c r="T23" s="73"/>
      <c r="U23" s="73"/>
      <c r="V23" s="74">
        <v>0.85</v>
      </c>
      <c r="W23" s="73"/>
      <c r="X23" s="73"/>
      <c r="Y23" s="74">
        <v>0.85</v>
      </c>
      <c r="Z23" s="73"/>
      <c r="AA23" s="73"/>
      <c r="AB23" s="74">
        <v>0.85</v>
      </c>
      <c r="AC23" s="73"/>
      <c r="AD23" s="73"/>
      <c r="AE23" s="74">
        <v>0.85</v>
      </c>
      <c r="AF23" s="248" t="s">
        <v>947</v>
      </c>
      <c r="AG23" s="56" t="s">
        <v>111</v>
      </c>
      <c r="AH23" s="56" t="s">
        <v>174</v>
      </c>
      <c r="AI23" s="131">
        <v>1464553147</v>
      </c>
      <c r="AJ23" s="73" t="s">
        <v>175</v>
      </c>
    </row>
    <row r="24" spans="1:36" s="123" customFormat="1" ht="83.45" customHeight="1" x14ac:dyDescent="0.25">
      <c r="A24" s="72" t="s">
        <v>49</v>
      </c>
      <c r="B24" s="72" t="s">
        <v>146</v>
      </c>
      <c r="C24" s="72" t="s">
        <v>84</v>
      </c>
      <c r="D24" s="72" t="s">
        <v>52</v>
      </c>
      <c r="E24" s="72" t="s">
        <v>53</v>
      </c>
      <c r="F24" s="72" t="s">
        <v>176</v>
      </c>
      <c r="G24" s="72" t="s">
        <v>86</v>
      </c>
      <c r="H24" s="73" t="s">
        <v>187</v>
      </c>
      <c r="I24" s="73" t="s">
        <v>177</v>
      </c>
      <c r="J24" s="73" t="s">
        <v>124</v>
      </c>
      <c r="K24" s="73" t="s">
        <v>188</v>
      </c>
      <c r="L24" s="56" t="s">
        <v>961</v>
      </c>
      <c r="M24" s="73" t="s">
        <v>190</v>
      </c>
      <c r="N24" s="73" t="s">
        <v>191</v>
      </c>
      <c r="O24" s="73" t="s">
        <v>83</v>
      </c>
      <c r="P24" s="73" t="s">
        <v>64</v>
      </c>
      <c r="Q24" s="74" t="s">
        <v>65</v>
      </c>
      <c r="R24" s="74">
        <v>0.75</v>
      </c>
      <c r="S24" s="74">
        <v>0.85</v>
      </c>
      <c r="T24" s="73"/>
      <c r="U24" s="73"/>
      <c r="V24" s="74">
        <v>0.85</v>
      </c>
      <c r="W24" s="74"/>
      <c r="X24" s="73"/>
      <c r="Y24" s="74">
        <v>0.85</v>
      </c>
      <c r="Z24" s="73"/>
      <c r="AA24" s="74"/>
      <c r="AB24" s="74">
        <v>0.85</v>
      </c>
      <c r="AC24" s="73"/>
      <c r="AD24" s="73"/>
      <c r="AE24" s="74">
        <v>0.85</v>
      </c>
      <c r="AF24" s="73" t="s">
        <v>66</v>
      </c>
      <c r="AG24" s="73" t="s">
        <v>66</v>
      </c>
      <c r="AH24" s="73" t="s">
        <v>66</v>
      </c>
      <c r="AI24" s="73" t="s">
        <v>66</v>
      </c>
      <c r="AJ24" s="73" t="s">
        <v>175</v>
      </c>
    </row>
    <row r="25" spans="1:36" s="123" customFormat="1" ht="90.6" customHeight="1" thickBot="1" x14ac:dyDescent="0.3">
      <c r="A25" s="77" t="s">
        <v>49</v>
      </c>
      <c r="B25" s="77" t="s">
        <v>146</v>
      </c>
      <c r="C25" s="77" t="s">
        <v>84</v>
      </c>
      <c r="D25" s="77" t="s">
        <v>52</v>
      </c>
      <c r="E25" s="77" t="s">
        <v>53</v>
      </c>
      <c r="F25" s="77" t="s">
        <v>176</v>
      </c>
      <c r="G25" s="77" t="s">
        <v>86</v>
      </c>
      <c r="H25" s="78" t="s">
        <v>187</v>
      </c>
      <c r="I25" s="78" t="s">
        <v>177</v>
      </c>
      <c r="J25" s="78" t="s">
        <v>124</v>
      </c>
      <c r="K25" s="78" t="s">
        <v>192</v>
      </c>
      <c r="L25" s="79" t="s">
        <v>962</v>
      </c>
      <c r="M25" s="78" t="s">
        <v>193</v>
      </c>
      <c r="N25" s="78" t="s">
        <v>963</v>
      </c>
      <c r="O25" s="78" t="s">
        <v>83</v>
      </c>
      <c r="P25" s="78" t="s">
        <v>92</v>
      </c>
      <c r="Q25" s="80" t="s">
        <v>65</v>
      </c>
      <c r="R25" s="80">
        <v>0.85</v>
      </c>
      <c r="S25" s="78">
        <v>17</v>
      </c>
      <c r="T25" s="78"/>
      <c r="U25" s="78"/>
      <c r="V25" s="78">
        <v>6</v>
      </c>
      <c r="W25" s="78"/>
      <c r="X25" s="78"/>
      <c r="Y25" s="78">
        <v>2</v>
      </c>
      <c r="Z25" s="78"/>
      <c r="AA25" s="78"/>
      <c r="AB25" s="78">
        <v>4</v>
      </c>
      <c r="AC25" s="78"/>
      <c r="AD25" s="78"/>
      <c r="AE25" s="78">
        <v>5</v>
      </c>
      <c r="AF25" s="78" t="s">
        <v>66</v>
      </c>
      <c r="AG25" s="78" t="s">
        <v>66</v>
      </c>
      <c r="AH25" s="78" t="s">
        <v>66</v>
      </c>
      <c r="AI25" s="78" t="s">
        <v>66</v>
      </c>
      <c r="AJ25" s="78" t="s">
        <v>175</v>
      </c>
    </row>
    <row r="26" spans="1:36" s="123" customFormat="1" ht="98.1" customHeight="1" x14ac:dyDescent="0.25">
      <c r="A26" s="81" t="s">
        <v>49</v>
      </c>
      <c r="B26" s="81" t="s">
        <v>50</v>
      </c>
      <c r="C26" s="81" t="s">
        <v>84</v>
      </c>
      <c r="D26" s="57" t="s">
        <v>52</v>
      </c>
      <c r="E26" s="57" t="s">
        <v>53</v>
      </c>
      <c r="F26" s="57" t="s">
        <v>195</v>
      </c>
      <c r="G26" s="57" t="s">
        <v>86</v>
      </c>
      <c r="H26" s="57" t="s">
        <v>104</v>
      </c>
      <c r="I26" s="57" t="s">
        <v>196</v>
      </c>
      <c r="J26" s="57" t="s">
        <v>124</v>
      </c>
      <c r="K26" s="57" t="s">
        <v>197</v>
      </c>
      <c r="L26" s="57" t="s">
        <v>964</v>
      </c>
      <c r="M26" s="57" t="s">
        <v>198</v>
      </c>
      <c r="N26" s="57" t="s">
        <v>199</v>
      </c>
      <c r="O26" s="57" t="s">
        <v>63</v>
      </c>
      <c r="P26" s="57" t="s">
        <v>92</v>
      </c>
      <c r="Q26" s="57" t="s">
        <v>65</v>
      </c>
      <c r="R26" s="84">
        <v>0</v>
      </c>
      <c r="S26" s="84">
        <v>60</v>
      </c>
      <c r="T26" s="57"/>
      <c r="U26" s="57"/>
      <c r="V26" s="57">
        <v>19</v>
      </c>
      <c r="W26" s="83"/>
      <c r="X26" s="57"/>
      <c r="Y26" s="57">
        <v>17</v>
      </c>
      <c r="Z26" s="57"/>
      <c r="AA26" s="83"/>
      <c r="AB26" s="57">
        <v>12</v>
      </c>
      <c r="AC26" s="57"/>
      <c r="AD26" s="57"/>
      <c r="AE26" s="65">
        <v>12</v>
      </c>
      <c r="AF26" s="259" t="s">
        <v>947</v>
      </c>
      <c r="AG26" s="57" t="s">
        <v>201</v>
      </c>
      <c r="AH26" s="57" t="s">
        <v>202</v>
      </c>
      <c r="AI26" s="260" t="s">
        <v>203</v>
      </c>
      <c r="AJ26" s="57" t="s">
        <v>204</v>
      </c>
    </row>
    <row r="27" spans="1:36" s="123" customFormat="1" ht="81.95" customHeight="1" x14ac:dyDescent="0.25">
      <c r="A27" s="72" t="s">
        <v>49</v>
      </c>
      <c r="B27" s="72" t="s">
        <v>50</v>
      </c>
      <c r="C27" s="72" t="s">
        <v>84</v>
      </c>
      <c r="D27" s="73" t="s">
        <v>52</v>
      </c>
      <c r="E27" s="73" t="s">
        <v>53</v>
      </c>
      <c r="F27" s="73" t="s">
        <v>195</v>
      </c>
      <c r="G27" s="73" t="s">
        <v>86</v>
      </c>
      <c r="H27" s="73" t="s">
        <v>104</v>
      </c>
      <c r="I27" s="73" t="s">
        <v>196</v>
      </c>
      <c r="J27" s="73" t="s">
        <v>124</v>
      </c>
      <c r="K27" s="73" t="s">
        <v>205</v>
      </c>
      <c r="L27" s="73" t="s">
        <v>965</v>
      </c>
      <c r="M27" s="73" t="s">
        <v>206</v>
      </c>
      <c r="N27" s="73" t="s">
        <v>207</v>
      </c>
      <c r="O27" s="73" t="s">
        <v>83</v>
      </c>
      <c r="P27" s="73" t="s">
        <v>64</v>
      </c>
      <c r="Q27" s="73" t="s">
        <v>65</v>
      </c>
      <c r="R27" s="75">
        <v>0</v>
      </c>
      <c r="S27" s="74" t="s">
        <v>208</v>
      </c>
      <c r="T27" s="73"/>
      <c r="U27" s="73"/>
      <c r="V27" s="74">
        <v>1</v>
      </c>
      <c r="W27" s="73"/>
      <c r="X27" s="73"/>
      <c r="Y27" s="74">
        <v>1</v>
      </c>
      <c r="Z27" s="62"/>
      <c r="AA27" s="73"/>
      <c r="AB27" s="74">
        <v>1</v>
      </c>
      <c r="AC27" s="73"/>
      <c r="AD27" s="73"/>
      <c r="AE27" s="74">
        <v>1</v>
      </c>
      <c r="AF27" s="73" t="s">
        <v>66</v>
      </c>
      <c r="AG27" s="73" t="s">
        <v>66</v>
      </c>
      <c r="AH27" s="73" t="s">
        <v>66</v>
      </c>
      <c r="AI27" s="73" t="s">
        <v>66</v>
      </c>
      <c r="AJ27" s="73" t="s">
        <v>204</v>
      </c>
    </row>
    <row r="28" spans="1:36" s="123" customFormat="1" ht="95.45" customHeight="1" x14ac:dyDescent="0.25">
      <c r="A28" s="72" t="s">
        <v>49</v>
      </c>
      <c r="B28" s="72" t="s">
        <v>50</v>
      </c>
      <c r="C28" s="72" t="s">
        <v>84</v>
      </c>
      <c r="D28" s="73" t="s">
        <v>52</v>
      </c>
      <c r="E28" s="73" t="s">
        <v>53</v>
      </c>
      <c r="F28" s="73" t="s">
        <v>195</v>
      </c>
      <c r="G28" s="73" t="s">
        <v>86</v>
      </c>
      <c r="H28" s="73" t="s">
        <v>56</v>
      </c>
      <c r="I28" s="73" t="s">
        <v>212</v>
      </c>
      <c r="J28" s="73" t="s">
        <v>124</v>
      </c>
      <c r="K28" s="73" t="s">
        <v>213</v>
      </c>
      <c r="L28" s="73" t="s">
        <v>966</v>
      </c>
      <c r="M28" s="73" t="s">
        <v>967</v>
      </c>
      <c r="N28" s="73" t="s">
        <v>215</v>
      </c>
      <c r="O28" s="73" t="s">
        <v>83</v>
      </c>
      <c r="P28" s="73" t="s">
        <v>64</v>
      </c>
      <c r="Q28" s="73" t="s">
        <v>154</v>
      </c>
      <c r="R28" s="75">
        <v>0</v>
      </c>
      <c r="S28" s="74" t="s">
        <v>216</v>
      </c>
      <c r="T28" s="73"/>
      <c r="U28" s="73"/>
      <c r="V28" s="73"/>
      <c r="W28" s="73"/>
      <c r="X28" s="73"/>
      <c r="Y28" s="73"/>
      <c r="Z28" s="66">
        <v>1</v>
      </c>
      <c r="AA28" s="73"/>
      <c r="AB28" s="73"/>
      <c r="AC28" s="73"/>
      <c r="AD28" s="73"/>
      <c r="AE28" s="46">
        <v>1</v>
      </c>
      <c r="AF28" s="73" t="s">
        <v>66</v>
      </c>
      <c r="AG28" s="73" t="s">
        <v>66</v>
      </c>
      <c r="AH28" s="73" t="s">
        <v>66</v>
      </c>
      <c r="AI28" s="73" t="s">
        <v>66</v>
      </c>
      <c r="AJ28" s="73" t="s">
        <v>204</v>
      </c>
    </row>
    <row r="29" spans="1:36" s="123" customFormat="1" ht="72.95" customHeight="1" x14ac:dyDescent="0.25">
      <c r="A29" s="72" t="s">
        <v>49</v>
      </c>
      <c r="B29" s="72" t="s">
        <v>50</v>
      </c>
      <c r="C29" s="72" t="s">
        <v>84</v>
      </c>
      <c r="D29" s="73" t="s">
        <v>52</v>
      </c>
      <c r="E29" s="73" t="s">
        <v>53</v>
      </c>
      <c r="F29" s="73" t="s">
        <v>195</v>
      </c>
      <c r="G29" s="73" t="s">
        <v>86</v>
      </c>
      <c r="H29" s="73" t="s">
        <v>56</v>
      </c>
      <c r="I29" s="73" t="s">
        <v>212</v>
      </c>
      <c r="J29" s="73" t="s">
        <v>124</v>
      </c>
      <c r="K29" s="73" t="s">
        <v>217</v>
      </c>
      <c r="L29" s="73" t="s">
        <v>968</v>
      </c>
      <c r="M29" s="73" t="s">
        <v>1136</v>
      </c>
      <c r="N29" s="73" t="s">
        <v>1137</v>
      </c>
      <c r="O29" s="73" t="s">
        <v>83</v>
      </c>
      <c r="P29" s="73" t="s">
        <v>959</v>
      </c>
      <c r="Q29" s="73" t="s">
        <v>154</v>
      </c>
      <c r="R29" s="75">
        <v>0</v>
      </c>
      <c r="S29" s="74" t="s">
        <v>216</v>
      </c>
      <c r="T29" s="73"/>
      <c r="U29" s="73"/>
      <c r="V29" s="73"/>
      <c r="W29" s="73"/>
      <c r="X29" s="73"/>
      <c r="Y29" s="74">
        <v>1</v>
      </c>
      <c r="Z29" s="73"/>
      <c r="AA29" s="73"/>
      <c r="AB29" s="73"/>
      <c r="AC29" s="73"/>
      <c r="AD29" s="73"/>
      <c r="AE29" s="74">
        <v>1</v>
      </c>
      <c r="AF29" s="248" t="s">
        <v>947</v>
      </c>
      <c r="AG29" s="73" t="s">
        <v>220</v>
      </c>
      <c r="AH29" s="73" t="s">
        <v>202</v>
      </c>
      <c r="AI29" s="261">
        <v>177168426</v>
      </c>
      <c r="AJ29" s="73" t="s">
        <v>204</v>
      </c>
    </row>
    <row r="30" spans="1:36" s="123" customFormat="1" ht="80.099999999999994" customHeight="1" x14ac:dyDescent="0.25">
      <c r="A30" s="72" t="s">
        <v>49</v>
      </c>
      <c r="B30" s="72" t="s">
        <v>50</v>
      </c>
      <c r="C30" s="72" t="s">
        <v>84</v>
      </c>
      <c r="D30" s="73" t="s">
        <v>52</v>
      </c>
      <c r="E30" s="73" t="s">
        <v>53</v>
      </c>
      <c r="F30" s="73" t="s">
        <v>54</v>
      </c>
      <c r="G30" s="73" t="s">
        <v>76</v>
      </c>
      <c r="H30" s="73" t="s">
        <v>167</v>
      </c>
      <c r="I30" s="73" t="s">
        <v>221</v>
      </c>
      <c r="J30" s="73" t="s">
        <v>124</v>
      </c>
      <c r="K30" s="73" t="s">
        <v>222</v>
      </c>
      <c r="L30" s="73" t="s">
        <v>969</v>
      </c>
      <c r="M30" s="73" t="s">
        <v>223</v>
      </c>
      <c r="N30" s="73" t="s">
        <v>224</v>
      </c>
      <c r="O30" s="73" t="s">
        <v>83</v>
      </c>
      <c r="P30" s="73" t="s">
        <v>64</v>
      </c>
      <c r="Q30" s="73" t="s">
        <v>154</v>
      </c>
      <c r="R30" s="75">
        <v>0</v>
      </c>
      <c r="S30" s="74" t="s">
        <v>216</v>
      </c>
      <c r="T30" s="73"/>
      <c r="U30" s="73"/>
      <c r="V30" s="74"/>
      <c r="W30" s="73"/>
      <c r="X30" s="73"/>
      <c r="Y30" s="74">
        <v>1</v>
      </c>
      <c r="Z30" s="73"/>
      <c r="AA30" s="73"/>
      <c r="AB30" s="74"/>
      <c r="AC30" s="73"/>
      <c r="AD30" s="73"/>
      <c r="AE30" s="74">
        <v>1</v>
      </c>
      <c r="AF30" s="73" t="s">
        <v>66</v>
      </c>
      <c r="AG30" s="73" t="s">
        <v>66</v>
      </c>
      <c r="AH30" s="73" t="s">
        <v>66</v>
      </c>
      <c r="AI30" s="73" t="s">
        <v>66</v>
      </c>
      <c r="AJ30" s="73" t="s">
        <v>204</v>
      </c>
    </row>
    <row r="31" spans="1:36" s="123" customFormat="1" ht="114.95" customHeight="1" x14ac:dyDescent="0.25">
      <c r="A31" s="72" t="s">
        <v>49</v>
      </c>
      <c r="B31" s="72" t="s">
        <v>50</v>
      </c>
      <c r="C31" s="72" t="s">
        <v>84</v>
      </c>
      <c r="D31" s="73" t="s">
        <v>52</v>
      </c>
      <c r="E31" s="73" t="s">
        <v>53</v>
      </c>
      <c r="F31" s="73" t="s">
        <v>54</v>
      </c>
      <c r="G31" s="73" t="s">
        <v>86</v>
      </c>
      <c r="H31" s="73" t="s">
        <v>167</v>
      </c>
      <c r="I31" s="73" t="s">
        <v>212</v>
      </c>
      <c r="J31" s="73" t="s">
        <v>124</v>
      </c>
      <c r="K31" s="73" t="s">
        <v>225</v>
      </c>
      <c r="L31" s="85" t="s">
        <v>970</v>
      </c>
      <c r="M31" s="73" t="s">
        <v>226</v>
      </c>
      <c r="N31" s="73" t="s">
        <v>971</v>
      </c>
      <c r="O31" s="73" t="s">
        <v>83</v>
      </c>
      <c r="P31" s="73" t="s">
        <v>64</v>
      </c>
      <c r="Q31" s="73" t="s">
        <v>154</v>
      </c>
      <c r="R31" s="75">
        <v>0</v>
      </c>
      <c r="S31" s="74" t="s">
        <v>208</v>
      </c>
      <c r="T31" s="73"/>
      <c r="U31" s="73"/>
      <c r="V31" s="73"/>
      <c r="W31" s="73"/>
      <c r="X31" s="73"/>
      <c r="Y31" s="74">
        <v>1</v>
      </c>
      <c r="Z31" s="73"/>
      <c r="AA31" s="73"/>
      <c r="AB31" s="73"/>
      <c r="AC31" s="73"/>
      <c r="AD31" s="73"/>
      <c r="AE31" s="46">
        <v>1</v>
      </c>
      <c r="AF31" s="73" t="s">
        <v>66</v>
      </c>
      <c r="AG31" s="73" t="s">
        <v>66</v>
      </c>
      <c r="AH31" s="73" t="s">
        <v>66</v>
      </c>
      <c r="AI31" s="73" t="s">
        <v>66</v>
      </c>
      <c r="AJ31" s="73" t="s">
        <v>204</v>
      </c>
    </row>
    <row r="32" spans="1:36" s="123" customFormat="1" ht="93" customHeight="1" x14ac:dyDescent="0.25">
      <c r="A32" s="72" t="s">
        <v>49</v>
      </c>
      <c r="B32" s="72" t="s">
        <v>50</v>
      </c>
      <c r="C32" s="72" t="s">
        <v>84</v>
      </c>
      <c r="D32" s="73" t="s">
        <v>52</v>
      </c>
      <c r="E32" s="73" t="s">
        <v>53</v>
      </c>
      <c r="F32" s="73" t="s">
        <v>195</v>
      </c>
      <c r="G32" s="73" t="s">
        <v>86</v>
      </c>
      <c r="H32" s="73" t="s">
        <v>56</v>
      </c>
      <c r="I32" s="73" t="s">
        <v>212</v>
      </c>
      <c r="J32" s="73" t="s">
        <v>124</v>
      </c>
      <c r="K32" s="73" t="s">
        <v>228</v>
      </c>
      <c r="L32" s="73" t="s">
        <v>972</v>
      </c>
      <c r="M32" s="73" t="s">
        <v>229</v>
      </c>
      <c r="N32" s="73" t="s">
        <v>230</v>
      </c>
      <c r="O32" s="73" t="s">
        <v>63</v>
      </c>
      <c r="P32" s="73" t="s">
        <v>92</v>
      </c>
      <c r="Q32" s="73" t="s">
        <v>154</v>
      </c>
      <c r="R32" s="75">
        <v>0</v>
      </c>
      <c r="S32" s="73">
        <v>100</v>
      </c>
      <c r="T32" s="73"/>
      <c r="U32" s="73"/>
      <c r="V32" s="73"/>
      <c r="W32" s="73"/>
      <c r="X32" s="73"/>
      <c r="Y32" s="73">
        <v>40</v>
      </c>
      <c r="Z32" s="73"/>
      <c r="AA32" s="73"/>
      <c r="AB32" s="74"/>
      <c r="AC32" s="73"/>
      <c r="AD32" s="73"/>
      <c r="AE32" s="73">
        <v>60</v>
      </c>
      <c r="AF32" s="73" t="s">
        <v>66</v>
      </c>
      <c r="AG32" s="73" t="s">
        <v>66</v>
      </c>
      <c r="AH32" s="73" t="s">
        <v>66</v>
      </c>
      <c r="AI32" s="73" t="s">
        <v>66</v>
      </c>
      <c r="AJ32" s="73" t="s">
        <v>204</v>
      </c>
    </row>
    <row r="33" spans="1:36" s="123" customFormat="1" ht="83.45" customHeight="1" x14ac:dyDescent="0.25">
      <c r="A33" s="72" t="s">
        <v>49</v>
      </c>
      <c r="B33" s="72" t="s">
        <v>50</v>
      </c>
      <c r="C33" s="72" t="s">
        <v>84</v>
      </c>
      <c r="D33" s="73" t="s">
        <v>52</v>
      </c>
      <c r="E33" s="73" t="s">
        <v>53</v>
      </c>
      <c r="F33" s="73" t="s">
        <v>195</v>
      </c>
      <c r="G33" s="73" t="s">
        <v>76</v>
      </c>
      <c r="H33" s="73" t="s">
        <v>56</v>
      </c>
      <c r="I33" s="73" t="s">
        <v>231</v>
      </c>
      <c r="J33" s="73" t="s">
        <v>124</v>
      </c>
      <c r="K33" s="73" t="s">
        <v>486</v>
      </c>
      <c r="L33" s="85" t="s">
        <v>973</v>
      </c>
      <c r="M33" s="73" t="s">
        <v>233</v>
      </c>
      <c r="N33" s="73" t="s">
        <v>234</v>
      </c>
      <c r="O33" s="73" t="s">
        <v>63</v>
      </c>
      <c r="P33" s="73" t="s">
        <v>92</v>
      </c>
      <c r="Q33" s="73" t="s">
        <v>154</v>
      </c>
      <c r="R33" s="75">
        <v>0</v>
      </c>
      <c r="S33" s="73">
        <v>13</v>
      </c>
      <c r="T33" s="56"/>
      <c r="U33" s="56"/>
      <c r="V33" s="74"/>
      <c r="W33" s="56"/>
      <c r="X33" s="56"/>
      <c r="Y33" s="73">
        <v>5</v>
      </c>
      <c r="Z33" s="56"/>
      <c r="AA33" s="56"/>
      <c r="AB33" s="74"/>
      <c r="AC33" s="56"/>
      <c r="AD33" s="56"/>
      <c r="AE33" s="73">
        <v>8</v>
      </c>
      <c r="AF33" s="248" t="s">
        <v>947</v>
      </c>
      <c r="AG33" s="73" t="s">
        <v>94</v>
      </c>
      <c r="AH33" s="73" t="s">
        <v>235</v>
      </c>
      <c r="AI33" s="261">
        <v>185500000</v>
      </c>
      <c r="AJ33" s="73" t="s">
        <v>204</v>
      </c>
    </row>
    <row r="34" spans="1:36" s="123" customFormat="1" ht="74.45" customHeight="1" x14ac:dyDescent="0.25">
      <c r="A34" s="72" t="s">
        <v>49</v>
      </c>
      <c r="B34" s="72" t="s">
        <v>50</v>
      </c>
      <c r="C34" s="72" t="s">
        <v>84</v>
      </c>
      <c r="D34" s="73" t="s">
        <v>52</v>
      </c>
      <c r="E34" s="73" t="s">
        <v>53</v>
      </c>
      <c r="F34" s="73" t="s">
        <v>237</v>
      </c>
      <c r="G34" s="73" t="s">
        <v>76</v>
      </c>
      <c r="H34" s="73" t="s">
        <v>56</v>
      </c>
      <c r="I34" s="73" t="s">
        <v>231</v>
      </c>
      <c r="J34" s="73" t="s">
        <v>124</v>
      </c>
      <c r="K34" s="73" t="s">
        <v>238</v>
      </c>
      <c r="L34" s="85" t="s">
        <v>974</v>
      </c>
      <c r="M34" s="73" t="s">
        <v>239</v>
      </c>
      <c r="N34" s="73" t="s">
        <v>240</v>
      </c>
      <c r="O34" s="73" t="s">
        <v>63</v>
      </c>
      <c r="P34" s="73" t="s">
        <v>92</v>
      </c>
      <c r="Q34" s="73" t="s">
        <v>154</v>
      </c>
      <c r="R34" s="75">
        <v>0</v>
      </c>
      <c r="S34" s="73">
        <v>4</v>
      </c>
      <c r="T34" s="56"/>
      <c r="U34" s="56"/>
      <c r="V34" s="74"/>
      <c r="W34" s="56"/>
      <c r="X34" s="56"/>
      <c r="Y34" s="73">
        <v>1</v>
      </c>
      <c r="Z34" s="56"/>
      <c r="AA34" s="56"/>
      <c r="AB34" s="74"/>
      <c r="AC34" s="56"/>
      <c r="AD34" s="56"/>
      <c r="AE34" s="73">
        <v>3</v>
      </c>
      <c r="AF34" s="248" t="s">
        <v>947</v>
      </c>
      <c r="AG34" s="72" t="s">
        <v>94</v>
      </c>
      <c r="AH34" s="72" t="s">
        <v>235</v>
      </c>
      <c r="AI34" s="147">
        <v>210708977</v>
      </c>
      <c r="AJ34" s="73" t="s">
        <v>204</v>
      </c>
    </row>
    <row r="35" spans="1:36" s="123" customFormat="1" ht="83.1" customHeight="1" x14ac:dyDescent="0.25">
      <c r="A35" s="72" t="s">
        <v>49</v>
      </c>
      <c r="B35" s="72" t="s">
        <v>50</v>
      </c>
      <c r="C35" s="72" t="s">
        <v>84</v>
      </c>
      <c r="D35" s="73" t="s">
        <v>52</v>
      </c>
      <c r="E35" s="73" t="s">
        <v>53</v>
      </c>
      <c r="F35" s="73" t="s">
        <v>195</v>
      </c>
      <c r="G35" s="73" t="s">
        <v>86</v>
      </c>
      <c r="H35" s="73" t="s">
        <v>187</v>
      </c>
      <c r="I35" s="73" t="s">
        <v>242</v>
      </c>
      <c r="J35" s="73" t="s">
        <v>124</v>
      </c>
      <c r="K35" s="73" t="s">
        <v>243</v>
      </c>
      <c r="L35" s="73" t="s">
        <v>975</v>
      </c>
      <c r="M35" s="73" t="s">
        <v>244</v>
      </c>
      <c r="N35" s="73" t="s">
        <v>245</v>
      </c>
      <c r="O35" s="73" t="s">
        <v>83</v>
      </c>
      <c r="P35" s="73" t="s">
        <v>64</v>
      </c>
      <c r="Q35" s="73" t="s">
        <v>65</v>
      </c>
      <c r="R35" s="75">
        <v>0</v>
      </c>
      <c r="S35" s="46">
        <v>0.9</v>
      </c>
      <c r="T35" s="73"/>
      <c r="U35" s="73"/>
      <c r="V35" s="74">
        <v>0.2</v>
      </c>
      <c r="W35" s="73"/>
      <c r="X35" s="73"/>
      <c r="Y35" s="74">
        <v>0.3</v>
      </c>
      <c r="Z35" s="73"/>
      <c r="AA35" s="73"/>
      <c r="AB35" s="74">
        <v>0.25</v>
      </c>
      <c r="AC35" s="73"/>
      <c r="AD35" s="73"/>
      <c r="AE35" s="74">
        <v>0.25</v>
      </c>
      <c r="AF35" s="248" t="s">
        <v>947</v>
      </c>
      <c r="AG35" s="72" t="s">
        <v>201</v>
      </c>
      <c r="AH35" s="72" t="s">
        <v>202</v>
      </c>
      <c r="AI35" s="147">
        <v>270000000</v>
      </c>
      <c r="AJ35" s="73" t="s">
        <v>204</v>
      </c>
    </row>
    <row r="36" spans="1:36" s="123" customFormat="1" ht="116.45" customHeight="1" x14ac:dyDescent="0.25">
      <c r="A36" s="72" t="s">
        <v>49</v>
      </c>
      <c r="B36" s="72" t="s">
        <v>50</v>
      </c>
      <c r="C36" s="72" t="s">
        <v>84</v>
      </c>
      <c r="D36" s="73" t="s">
        <v>52</v>
      </c>
      <c r="E36" s="73" t="s">
        <v>53</v>
      </c>
      <c r="F36" s="73" t="s">
        <v>195</v>
      </c>
      <c r="G36" s="73" t="s">
        <v>86</v>
      </c>
      <c r="H36" s="73" t="s">
        <v>187</v>
      </c>
      <c r="I36" s="73" t="s">
        <v>242</v>
      </c>
      <c r="J36" s="73" t="s">
        <v>124</v>
      </c>
      <c r="K36" s="73" t="s">
        <v>246</v>
      </c>
      <c r="L36" s="73" t="s">
        <v>976</v>
      </c>
      <c r="M36" s="73" t="s">
        <v>247</v>
      </c>
      <c r="N36" s="73" t="s">
        <v>248</v>
      </c>
      <c r="O36" s="73" t="s">
        <v>83</v>
      </c>
      <c r="P36" s="73" t="s">
        <v>64</v>
      </c>
      <c r="Q36" s="73" t="s">
        <v>154</v>
      </c>
      <c r="R36" s="75">
        <v>0</v>
      </c>
      <c r="S36" s="46">
        <v>1</v>
      </c>
      <c r="T36" s="73"/>
      <c r="U36" s="73"/>
      <c r="V36" s="74"/>
      <c r="W36" s="73"/>
      <c r="X36" s="73"/>
      <c r="Y36" s="74">
        <v>1</v>
      </c>
      <c r="Z36" s="73"/>
      <c r="AA36" s="73"/>
      <c r="AB36" s="74"/>
      <c r="AC36" s="73"/>
      <c r="AD36" s="73"/>
      <c r="AE36" s="74">
        <v>1</v>
      </c>
      <c r="AF36" s="73" t="s">
        <v>66</v>
      </c>
      <c r="AG36" s="73" t="s">
        <v>66</v>
      </c>
      <c r="AH36" s="73" t="s">
        <v>66</v>
      </c>
      <c r="AI36" s="73" t="s">
        <v>66</v>
      </c>
      <c r="AJ36" s="73" t="s">
        <v>204</v>
      </c>
    </row>
    <row r="37" spans="1:36" s="123" customFormat="1" ht="93.6" customHeight="1" x14ac:dyDescent="0.25">
      <c r="A37" s="72" t="s">
        <v>49</v>
      </c>
      <c r="B37" s="72" t="s">
        <v>50</v>
      </c>
      <c r="C37" s="72" t="s">
        <v>84</v>
      </c>
      <c r="D37" s="73" t="s">
        <v>52</v>
      </c>
      <c r="E37" s="73" t="s">
        <v>53</v>
      </c>
      <c r="F37" s="73" t="s">
        <v>75</v>
      </c>
      <c r="G37" s="73" t="s">
        <v>76</v>
      </c>
      <c r="H37" s="73" t="s">
        <v>167</v>
      </c>
      <c r="I37" s="73" t="s">
        <v>242</v>
      </c>
      <c r="J37" s="73" t="s">
        <v>124</v>
      </c>
      <c r="K37" s="73" t="s">
        <v>249</v>
      </c>
      <c r="L37" s="73" t="s">
        <v>977</v>
      </c>
      <c r="M37" s="73" t="s">
        <v>250</v>
      </c>
      <c r="N37" s="73" t="s">
        <v>251</v>
      </c>
      <c r="O37" s="73" t="s">
        <v>83</v>
      </c>
      <c r="P37" s="73" t="s">
        <v>64</v>
      </c>
      <c r="Q37" s="73" t="s">
        <v>154</v>
      </c>
      <c r="R37" s="75">
        <v>0</v>
      </c>
      <c r="S37" s="46" t="s">
        <v>163</v>
      </c>
      <c r="T37" s="73"/>
      <c r="U37" s="73"/>
      <c r="V37" s="74"/>
      <c r="W37" s="73"/>
      <c r="X37" s="73"/>
      <c r="Y37" s="74">
        <v>1</v>
      </c>
      <c r="Z37" s="73"/>
      <c r="AA37" s="73"/>
      <c r="AB37" s="74"/>
      <c r="AC37" s="73"/>
      <c r="AD37" s="73"/>
      <c r="AE37" s="74">
        <v>1</v>
      </c>
      <c r="AF37" s="73" t="s">
        <v>66</v>
      </c>
      <c r="AG37" s="73" t="s">
        <v>66</v>
      </c>
      <c r="AH37" s="73" t="s">
        <v>66</v>
      </c>
      <c r="AI37" s="73" t="s">
        <v>66</v>
      </c>
      <c r="AJ37" s="73" t="s">
        <v>204</v>
      </c>
    </row>
    <row r="38" spans="1:36" s="123" customFormat="1" ht="92.45" customHeight="1" x14ac:dyDescent="0.25">
      <c r="A38" s="72" t="s">
        <v>49</v>
      </c>
      <c r="B38" s="72" t="s">
        <v>50</v>
      </c>
      <c r="C38" s="72" t="s">
        <v>84</v>
      </c>
      <c r="D38" s="73" t="s">
        <v>52</v>
      </c>
      <c r="E38" s="73" t="s">
        <v>53</v>
      </c>
      <c r="F38" s="73" t="s">
        <v>195</v>
      </c>
      <c r="G38" s="73" t="s">
        <v>76</v>
      </c>
      <c r="H38" s="73" t="s">
        <v>187</v>
      </c>
      <c r="I38" s="73" t="s">
        <v>242</v>
      </c>
      <c r="J38" s="73" t="s">
        <v>124</v>
      </c>
      <c r="K38" s="73" t="s">
        <v>252</v>
      </c>
      <c r="L38" s="73" t="s">
        <v>978</v>
      </c>
      <c r="M38" s="73" t="s">
        <v>253</v>
      </c>
      <c r="N38" s="73" t="s">
        <v>254</v>
      </c>
      <c r="O38" s="73" t="s">
        <v>83</v>
      </c>
      <c r="P38" s="73" t="s">
        <v>64</v>
      </c>
      <c r="Q38" s="73" t="s">
        <v>154</v>
      </c>
      <c r="R38" s="75">
        <v>0</v>
      </c>
      <c r="S38" s="46" t="s">
        <v>163</v>
      </c>
      <c r="T38" s="73"/>
      <c r="U38" s="73"/>
      <c r="V38" s="73"/>
      <c r="W38" s="73"/>
      <c r="X38" s="73"/>
      <c r="Y38" s="74">
        <v>1</v>
      </c>
      <c r="Z38" s="73"/>
      <c r="AA38" s="73"/>
      <c r="AB38" s="73"/>
      <c r="AC38" s="73"/>
      <c r="AD38" s="73"/>
      <c r="AE38" s="74">
        <v>1</v>
      </c>
      <c r="AF38" s="73" t="s">
        <v>66</v>
      </c>
      <c r="AG38" s="73" t="s">
        <v>66</v>
      </c>
      <c r="AH38" s="73" t="s">
        <v>66</v>
      </c>
      <c r="AI38" s="73" t="s">
        <v>66</v>
      </c>
      <c r="AJ38" s="73" t="s">
        <v>204</v>
      </c>
    </row>
    <row r="39" spans="1:36" s="123" customFormat="1" ht="94.5" customHeight="1" x14ac:dyDescent="0.25">
      <c r="A39" s="72" t="s">
        <v>49</v>
      </c>
      <c r="B39" s="72" t="s">
        <v>50</v>
      </c>
      <c r="C39" s="72" t="s">
        <v>84</v>
      </c>
      <c r="D39" s="73" t="s">
        <v>52</v>
      </c>
      <c r="E39" s="73" t="s">
        <v>53</v>
      </c>
      <c r="F39" s="73" t="s">
        <v>195</v>
      </c>
      <c r="G39" s="73" t="s">
        <v>76</v>
      </c>
      <c r="H39" s="73" t="s">
        <v>187</v>
      </c>
      <c r="I39" s="73" t="s">
        <v>255</v>
      </c>
      <c r="J39" s="73" t="s">
        <v>124</v>
      </c>
      <c r="K39" s="73" t="s">
        <v>256</v>
      </c>
      <c r="L39" s="73" t="s">
        <v>979</v>
      </c>
      <c r="M39" s="73" t="s">
        <v>257</v>
      </c>
      <c r="N39" s="73" t="s">
        <v>258</v>
      </c>
      <c r="O39" s="73" t="s">
        <v>83</v>
      </c>
      <c r="P39" s="73" t="s">
        <v>64</v>
      </c>
      <c r="Q39" s="73" t="s">
        <v>154</v>
      </c>
      <c r="R39" s="75">
        <v>0</v>
      </c>
      <c r="S39" s="46">
        <v>1</v>
      </c>
      <c r="T39" s="73"/>
      <c r="U39" s="73"/>
      <c r="V39" s="74"/>
      <c r="W39" s="73"/>
      <c r="X39" s="73"/>
      <c r="Y39" s="74"/>
      <c r="Z39" s="73"/>
      <c r="AA39" s="73"/>
      <c r="AB39" s="74"/>
      <c r="AC39" s="73"/>
      <c r="AD39" s="46">
        <v>0.2</v>
      </c>
      <c r="AE39" s="74">
        <v>1</v>
      </c>
      <c r="AF39" s="73" t="s">
        <v>66</v>
      </c>
      <c r="AG39" s="73" t="s">
        <v>66</v>
      </c>
      <c r="AH39" s="73" t="s">
        <v>66</v>
      </c>
      <c r="AI39" s="73" t="s">
        <v>66</v>
      </c>
      <c r="AJ39" s="73" t="s">
        <v>204</v>
      </c>
    </row>
    <row r="40" spans="1:36" s="123" customFormat="1" ht="83.45" customHeight="1" thickBot="1" x14ac:dyDescent="0.3">
      <c r="A40" s="77" t="s">
        <v>49</v>
      </c>
      <c r="B40" s="77" t="s">
        <v>50</v>
      </c>
      <c r="C40" s="77" t="s">
        <v>84</v>
      </c>
      <c r="D40" s="78" t="s">
        <v>52</v>
      </c>
      <c r="E40" s="78" t="s">
        <v>53</v>
      </c>
      <c r="F40" s="78" t="s">
        <v>195</v>
      </c>
      <c r="G40" s="78" t="s">
        <v>76</v>
      </c>
      <c r="H40" s="78" t="s">
        <v>187</v>
      </c>
      <c r="I40" s="78" t="s">
        <v>242</v>
      </c>
      <c r="J40" s="78" t="s">
        <v>124</v>
      </c>
      <c r="K40" s="78" t="s">
        <v>259</v>
      </c>
      <c r="L40" s="78" t="s">
        <v>980</v>
      </c>
      <c r="M40" s="78" t="s">
        <v>260</v>
      </c>
      <c r="N40" s="78" t="s">
        <v>261</v>
      </c>
      <c r="O40" s="78" t="s">
        <v>83</v>
      </c>
      <c r="P40" s="78" t="s">
        <v>64</v>
      </c>
      <c r="Q40" s="78" t="s">
        <v>154</v>
      </c>
      <c r="R40" s="104">
        <v>0</v>
      </c>
      <c r="S40" s="63">
        <v>1</v>
      </c>
      <c r="T40" s="78"/>
      <c r="U40" s="78"/>
      <c r="V40" s="78"/>
      <c r="W40" s="78"/>
      <c r="X40" s="78"/>
      <c r="Y40" s="80">
        <v>1</v>
      </c>
      <c r="Z40" s="78"/>
      <c r="AA40" s="78"/>
      <c r="AB40" s="80"/>
      <c r="AC40" s="78"/>
      <c r="AD40" s="78"/>
      <c r="AE40" s="63">
        <v>1</v>
      </c>
      <c r="AF40" s="78" t="s">
        <v>66</v>
      </c>
      <c r="AG40" s="78" t="s">
        <v>66</v>
      </c>
      <c r="AH40" s="78" t="s">
        <v>66</v>
      </c>
      <c r="AI40" s="78" t="s">
        <v>66</v>
      </c>
      <c r="AJ40" s="78" t="s">
        <v>204</v>
      </c>
    </row>
    <row r="41" spans="1:36" s="123" customFormat="1" ht="90" customHeight="1" x14ac:dyDescent="0.25">
      <c r="A41" s="81" t="s">
        <v>49</v>
      </c>
      <c r="B41" s="81" t="s">
        <v>50</v>
      </c>
      <c r="C41" s="124" t="s">
        <v>51</v>
      </c>
      <c r="D41" s="57" t="s">
        <v>52</v>
      </c>
      <c r="E41" s="57" t="s">
        <v>85</v>
      </c>
      <c r="F41" s="57" t="s">
        <v>237</v>
      </c>
      <c r="G41" s="57" t="s">
        <v>96</v>
      </c>
      <c r="H41" s="82" t="s">
        <v>268</v>
      </c>
      <c r="I41" s="82" t="s">
        <v>269</v>
      </c>
      <c r="J41" s="82" t="s">
        <v>981</v>
      </c>
      <c r="K41" s="82" t="s">
        <v>982</v>
      </c>
      <c r="L41" s="57" t="s">
        <v>983</v>
      </c>
      <c r="M41" s="82" t="s">
        <v>984</v>
      </c>
      <c r="N41" s="82" t="s">
        <v>985</v>
      </c>
      <c r="O41" s="57" t="s">
        <v>83</v>
      </c>
      <c r="P41" s="57" t="s">
        <v>64</v>
      </c>
      <c r="Q41" s="57" t="s">
        <v>65</v>
      </c>
      <c r="R41" s="200" t="s">
        <v>986</v>
      </c>
      <c r="S41" s="200" t="s">
        <v>987</v>
      </c>
      <c r="T41" s="82" t="s">
        <v>267</v>
      </c>
      <c r="U41" s="82" t="s">
        <v>267</v>
      </c>
      <c r="V41" s="200">
        <v>1</v>
      </c>
      <c r="W41" s="82" t="s">
        <v>267</v>
      </c>
      <c r="X41" s="82" t="s">
        <v>267</v>
      </c>
      <c r="Y41" s="200">
        <v>1</v>
      </c>
      <c r="Z41" s="82" t="s">
        <v>267</v>
      </c>
      <c r="AA41" s="82" t="s">
        <v>267</v>
      </c>
      <c r="AB41" s="200">
        <v>1</v>
      </c>
      <c r="AC41" s="82" t="s">
        <v>267</v>
      </c>
      <c r="AD41" s="82"/>
      <c r="AE41" s="200">
        <v>1</v>
      </c>
      <c r="AF41" s="57" t="s">
        <v>66</v>
      </c>
      <c r="AG41" s="57" t="s">
        <v>66</v>
      </c>
      <c r="AH41" s="57" t="s">
        <v>66</v>
      </c>
      <c r="AI41" s="57" t="s">
        <v>66</v>
      </c>
      <c r="AJ41" s="57" t="s">
        <v>275</v>
      </c>
    </row>
    <row r="42" spans="1:36" s="123" customFormat="1" ht="77.099999999999994" customHeight="1" x14ac:dyDescent="0.25">
      <c r="A42" s="72" t="s">
        <v>49</v>
      </c>
      <c r="B42" s="72" t="s">
        <v>50</v>
      </c>
      <c r="C42" s="113" t="s">
        <v>51</v>
      </c>
      <c r="D42" s="73" t="s">
        <v>52</v>
      </c>
      <c r="E42" s="73" t="s">
        <v>85</v>
      </c>
      <c r="F42" s="73" t="s">
        <v>237</v>
      </c>
      <c r="G42" s="73" t="s">
        <v>96</v>
      </c>
      <c r="H42" s="56" t="s">
        <v>268</v>
      </c>
      <c r="I42" s="56" t="s">
        <v>276</v>
      </c>
      <c r="J42" s="56" t="s">
        <v>988</v>
      </c>
      <c r="K42" s="56" t="s">
        <v>989</v>
      </c>
      <c r="L42" s="73" t="s">
        <v>990</v>
      </c>
      <c r="M42" s="56" t="s">
        <v>991</v>
      </c>
      <c r="N42" s="56" t="s">
        <v>992</v>
      </c>
      <c r="O42" s="73" t="s">
        <v>63</v>
      </c>
      <c r="P42" s="73" t="s">
        <v>92</v>
      </c>
      <c r="Q42" s="73" t="s">
        <v>65</v>
      </c>
      <c r="R42" s="56" t="s">
        <v>280</v>
      </c>
      <c r="S42" s="56">
        <v>282</v>
      </c>
      <c r="T42" s="56" t="s">
        <v>267</v>
      </c>
      <c r="U42" s="56" t="s">
        <v>267</v>
      </c>
      <c r="V42" s="56">
        <v>70</v>
      </c>
      <c r="W42" s="56" t="s">
        <v>267</v>
      </c>
      <c r="X42" s="56" t="s">
        <v>267</v>
      </c>
      <c r="Y42" s="56">
        <v>70</v>
      </c>
      <c r="Z42" s="56" t="s">
        <v>267</v>
      </c>
      <c r="AA42" s="56" t="s">
        <v>267</v>
      </c>
      <c r="AB42" s="56">
        <v>72</v>
      </c>
      <c r="AC42" s="56"/>
      <c r="AD42" s="56" t="s">
        <v>267</v>
      </c>
      <c r="AE42" s="56">
        <v>70</v>
      </c>
      <c r="AF42" s="56" t="s">
        <v>993</v>
      </c>
      <c r="AG42" s="56" t="s">
        <v>282</v>
      </c>
      <c r="AH42" s="56" t="s">
        <v>283</v>
      </c>
      <c r="AI42" s="131">
        <v>1286000000</v>
      </c>
      <c r="AJ42" s="73" t="s">
        <v>275</v>
      </c>
    </row>
    <row r="43" spans="1:36" s="123" customFormat="1" ht="60.6" customHeight="1" x14ac:dyDescent="0.25">
      <c r="A43" s="72" t="s">
        <v>49</v>
      </c>
      <c r="B43" s="113" t="s">
        <v>146</v>
      </c>
      <c r="C43" s="113" t="s">
        <v>51</v>
      </c>
      <c r="D43" s="73" t="s">
        <v>52</v>
      </c>
      <c r="E43" s="73" t="s">
        <v>285</v>
      </c>
      <c r="F43" s="73" t="s">
        <v>195</v>
      </c>
      <c r="G43" s="73" t="s">
        <v>96</v>
      </c>
      <c r="H43" s="56" t="s">
        <v>268</v>
      </c>
      <c r="I43" s="56" t="s">
        <v>269</v>
      </c>
      <c r="J43" s="56" t="s">
        <v>988</v>
      </c>
      <c r="K43" s="56" t="s">
        <v>994</v>
      </c>
      <c r="L43" s="73" t="s">
        <v>995</v>
      </c>
      <c r="M43" s="56" t="s">
        <v>996</v>
      </c>
      <c r="N43" s="56" t="s">
        <v>279</v>
      </c>
      <c r="O43" s="73" t="s">
        <v>63</v>
      </c>
      <c r="P43" s="73" t="s">
        <v>92</v>
      </c>
      <c r="Q43" s="73" t="s">
        <v>65</v>
      </c>
      <c r="R43" s="56">
        <v>0</v>
      </c>
      <c r="S43" s="56">
        <v>30</v>
      </c>
      <c r="T43" s="56" t="s">
        <v>267</v>
      </c>
      <c r="U43" s="56" t="s">
        <v>267</v>
      </c>
      <c r="V43" s="56">
        <v>5</v>
      </c>
      <c r="W43" s="56" t="s">
        <v>267</v>
      </c>
      <c r="X43" s="56" t="s">
        <v>267</v>
      </c>
      <c r="Y43" s="56">
        <v>10</v>
      </c>
      <c r="Z43" s="56" t="s">
        <v>267</v>
      </c>
      <c r="AA43" s="56" t="s">
        <v>267</v>
      </c>
      <c r="AB43" s="56">
        <v>10</v>
      </c>
      <c r="AC43" s="56" t="s">
        <v>267</v>
      </c>
      <c r="AD43" s="56" t="s">
        <v>267</v>
      </c>
      <c r="AE43" s="56">
        <v>5</v>
      </c>
      <c r="AF43" s="73" t="s">
        <v>66</v>
      </c>
      <c r="AG43" s="73" t="s">
        <v>66</v>
      </c>
      <c r="AH43" s="73" t="s">
        <v>66</v>
      </c>
      <c r="AI43" s="73" t="s">
        <v>66</v>
      </c>
      <c r="AJ43" s="73" t="s">
        <v>275</v>
      </c>
    </row>
    <row r="44" spans="1:36" s="123" customFormat="1" ht="77.099999999999994" customHeight="1" x14ac:dyDescent="0.25">
      <c r="A44" s="113" t="s">
        <v>49</v>
      </c>
      <c r="B44" s="113" t="s">
        <v>146</v>
      </c>
      <c r="C44" s="113" t="s">
        <v>84</v>
      </c>
      <c r="D44" s="56" t="s">
        <v>52</v>
      </c>
      <c r="E44" s="56" t="s">
        <v>285</v>
      </c>
      <c r="F44" s="56" t="s">
        <v>54</v>
      </c>
      <c r="G44" s="56" t="s">
        <v>86</v>
      </c>
      <c r="H44" s="56" t="s">
        <v>104</v>
      </c>
      <c r="I44" s="56" t="s">
        <v>294</v>
      </c>
      <c r="J44" s="56" t="s">
        <v>124</v>
      </c>
      <c r="K44" s="56" t="s">
        <v>997</v>
      </c>
      <c r="L44" s="73" t="s">
        <v>998</v>
      </c>
      <c r="M44" s="56" t="s">
        <v>306</v>
      </c>
      <c r="N44" s="56" t="s">
        <v>307</v>
      </c>
      <c r="O44" s="56" t="s">
        <v>63</v>
      </c>
      <c r="P44" s="56" t="s">
        <v>92</v>
      </c>
      <c r="Q44" s="56" t="s">
        <v>65</v>
      </c>
      <c r="R44" s="325">
        <v>110</v>
      </c>
      <c r="S44" s="325">
        <v>120</v>
      </c>
      <c r="T44" s="56"/>
      <c r="U44" s="56"/>
      <c r="V44" s="325">
        <v>27</v>
      </c>
      <c r="W44" s="85"/>
      <c r="X44" s="56"/>
      <c r="Y44" s="325">
        <v>38</v>
      </c>
      <c r="Z44" s="56"/>
      <c r="AA44" s="56"/>
      <c r="AB44" s="325">
        <v>27</v>
      </c>
      <c r="AC44" s="56"/>
      <c r="AD44" s="56"/>
      <c r="AE44" s="325">
        <v>28</v>
      </c>
      <c r="AF44" s="56" t="s">
        <v>993</v>
      </c>
      <c r="AG44" s="56" t="s">
        <v>316</v>
      </c>
      <c r="AH44" s="56" t="s">
        <v>283</v>
      </c>
      <c r="AI44" s="262">
        <v>73000000</v>
      </c>
      <c r="AJ44" s="73" t="s">
        <v>275</v>
      </c>
    </row>
    <row r="45" spans="1:36" s="123" customFormat="1" ht="77.099999999999994" customHeight="1" x14ac:dyDescent="0.25">
      <c r="A45" s="113" t="s">
        <v>49</v>
      </c>
      <c r="B45" s="113" t="s">
        <v>146</v>
      </c>
      <c r="C45" s="113" t="s">
        <v>84</v>
      </c>
      <c r="D45" s="56" t="s">
        <v>52</v>
      </c>
      <c r="E45" s="56" t="s">
        <v>285</v>
      </c>
      <c r="F45" s="56" t="s">
        <v>54</v>
      </c>
      <c r="G45" s="56" t="s">
        <v>86</v>
      </c>
      <c r="H45" s="56" t="s">
        <v>104</v>
      </c>
      <c r="I45" s="56" t="s">
        <v>294</v>
      </c>
      <c r="J45" s="56" t="s">
        <v>124</v>
      </c>
      <c r="K45" s="56" t="s">
        <v>997</v>
      </c>
      <c r="L45" s="73" t="s">
        <v>998</v>
      </c>
      <c r="M45" s="56" t="s">
        <v>306</v>
      </c>
      <c r="N45" s="56" t="s">
        <v>307</v>
      </c>
      <c r="O45" s="56" t="s">
        <v>63</v>
      </c>
      <c r="P45" s="56" t="s">
        <v>92</v>
      </c>
      <c r="Q45" s="56" t="s">
        <v>65</v>
      </c>
      <c r="R45" s="325"/>
      <c r="S45" s="325"/>
      <c r="T45" s="56"/>
      <c r="U45" s="56"/>
      <c r="V45" s="325"/>
      <c r="W45" s="85"/>
      <c r="X45" s="56"/>
      <c r="Y45" s="325"/>
      <c r="Z45" s="56"/>
      <c r="AA45" s="56"/>
      <c r="AB45" s="325"/>
      <c r="AC45" s="56"/>
      <c r="AD45" s="56"/>
      <c r="AE45" s="325"/>
      <c r="AF45" s="56" t="s">
        <v>993</v>
      </c>
      <c r="AG45" s="56" t="s">
        <v>322</v>
      </c>
      <c r="AH45" s="56" t="s">
        <v>283</v>
      </c>
      <c r="AI45" s="262">
        <v>55000000</v>
      </c>
      <c r="AJ45" s="73" t="s">
        <v>275</v>
      </c>
    </row>
    <row r="46" spans="1:36" s="123" customFormat="1" ht="77.099999999999994" customHeight="1" x14ac:dyDescent="0.25">
      <c r="A46" s="72" t="s">
        <v>49</v>
      </c>
      <c r="B46" s="113" t="s">
        <v>146</v>
      </c>
      <c r="C46" s="113" t="s">
        <v>84</v>
      </c>
      <c r="D46" s="73" t="s">
        <v>52</v>
      </c>
      <c r="E46" s="73" t="s">
        <v>285</v>
      </c>
      <c r="F46" s="73" t="s">
        <v>54</v>
      </c>
      <c r="G46" s="73" t="s">
        <v>55</v>
      </c>
      <c r="H46" s="56" t="s">
        <v>268</v>
      </c>
      <c r="I46" s="113" t="s">
        <v>288</v>
      </c>
      <c r="J46" s="56" t="s">
        <v>124</v>
      </c>
      <c r="K46" s="113" t="s">
        <v>999</v>
      </c>
      <c r="L46" s="73" t="s">
        <v>1000</v>
      </c>
      <c r="M46" s="56" t="s">
        <v>1001</v>
      </c>
      <c r="N46" s="113" t="s">
        <v>311</v>
      </c>
      <c r="O46" s="73" t="s">
        <v>73</v>
      </c>
      <c r="P46" s="73" t="s">
        <v>64</v>
      </c>
      <c r="Q46" s="73" t="s">
        <v>65</v>
      </c>
      <c r="R46" s="105">
        <v>0.85</v>
      </c>
      <c r="S46" s="105">
        <v>0.85</v>
      </c>
      <c r="T46" s="56" t="s">
        <v>267</v>
      </c>
      <c r="U46" s="56" t="s">
        <v>267</v>
      </c>
      <c r="V46" s="105">
        <v>0.87</v>
      </c>
      <c r="W46" s="56" t="s">
        <v>267</v>
      </c>
      <c r="X46" s="56" t="s">
        <v>267</v>
      </c>
      <c r="Y46" s="105">
        <v>0.85</v>
      </c>
      <c r="Z46" s="56" t="s">
        <v>267</v>
      </c>
      <c r="AA46" s="56" t="s">
        <v>267</v>
      </c>
      <c r="AB46" s="105">
        <v>0.85</v>
      </c>
      <c r="AC46" s="56" t="s">
        <v>267</v>
      </c>
      <c r="AD46" s="56" t="s">
        <v>267</v>
      </c>
      <c r="AE46" s="105">
        <v>0.85</v>
      </c>
      <c r="AF46" s="73" t="s">
        <v>66</v>
      </c>
      <c r="AG46" s="73" t="s">
        <v>66</v>
      </c>
      <c r="AH46" s="73" t="s">
        <v>66</v>
      </c>
      <c r="AI46" s="73" t="s">
        <v>66</v>
      </c>
      <c r="AJ46" s="73" t="s">
        <v>275</v>
      </c>
    </row>
    <row r="47" spans="1:36" s="123" customFormat="1" ht="72.599999999999994" customHeight="1" x14ac:dyDescent="0.25">
      <c r="A47" s="72" t="s">
        <v>49</v>
      </c>
      <c r="B47" s="113" t="s">
        <v>146</v>
      </c>
      <c r="C47" s="113" t="s">
        <v>84</v>
      </c>
      <c r="D47" s="73" t="s">
        <v>52</v>
      </c>
      <c r="E47" s="73" t="s">
        <v>285</v>
      </c>
      <c r="F47" s="73" t="s">
        <v>54</v>
      </c>
      <c r="G47" s="73" t="s">
        <v>55</v>
      </c>
      <c r="H47" s="56" t="s">
        <v>268</v>
      </c>
      <c r="I47" s="113" t="s">
        <v>312</v>
      </c>
      <c r="J47" s="113" t="s">
        <v>988</v>
      </c>
      <c r="K47" s="56" t="s">
        <v>1002</v>
      </c>
      <c r="L47" s="73" t="s">
        <v>1003</v>
      </c>
      <c r="M47" s="56" t="s">
        <v>314</v>
      </c>
      <c r="N47" s="56" t="s">
        <v>315</v>
      </c>
      <c r="O47" s="73" t="s">
        <v>63</v>
      </c>
      <c r="P47" s="73" t="s">
        <v>92</v>
      </c>
      <c r="Q47" s="73" t="s">
        <v>154</v>
      </c>
      <c r="R47" s="56">
        <v>0</v>
      </c>
      <c r="S47" s="56">
        <v>14</v>
      </c>
      <c r="T47" s="56"/>
      <c r="U47" s="56"/>
      <c r="V47" s="56"/>
      <c r="W47" s="56"/>
      <c r="X47" s="56"/>
      <c r="Y47" s="56">
        <v>7</v>
      </c>
      <c r="Z47" s="56"/>
      <c r="AA47" s="56"/>
      <c r="AB47" s="56"/>
      <c r="AC47" s="56"/>
      <c r="AD47" s="56"/>
      <c r="AE47" s="56">
        <v>7</v>
      </c>
      <c r="AF47" s="56" t="s">
        <v>993</v>
      </c>
      <c r="AG47" s="56" t="s">
        <v>328</v>
      </c>
      <c r="AH47" s="56" t="s">
        <v>283</v>
      </c>
      <c r="AI47" s="263">
        <v>30000000</v>
      </c>
      <c r="AJ47" s="73" t="s">
        <v>275</v>
      </c>
    </row>
    <row r="48" spans="1:36" s="123" customFormat="1" ht="72.599999999999994" customHeight="1" x14ac:dyDescent="0.25">
      <c r="A48" s="72" t="s">
        <v>49</v>
      </c>
      <c r="B48" s="113" t="s">
        <v>146</v>
      </c>
      <c r="C48" s="113" t="s">
        <v>84</v>
      </c>
      <c r="D48" s="73" t="s">
        <v>52</v>
      </c>
      <c r="E48" s="73" t="s">
        <v>285</v>
      </c>
      <c r="F48" s="73" t="s">
        <v>54</v>
      </c>
      <c r="G48" s="72" t="s">
        <v>86</v>
      </c>
      <c r="H48" s="56" t="s">
        <v>268</v>
      </c>
      <c r="I48" s="113" t="s">
        <v>294</v>
      </c>
      <c r="J48" s="113" t="s">
        <v>295</v>
      </c>
      <c r="K48" s="113" t="s">
        <v>324</v>
      </c>
      <c r="L48" s="73" t="s">
        <v>1005</v>
      </c>
      <c r="M48" s="113" t="s">
        <v>325</v>
      </c>
      <c r="N48" s="113" t="s">
        <v>326</v>
      </c>
      <c r="O48" s="73" t="s">
        <v>83</v>
      </c>
      <c r="P48" s="73" t="s">
        <v>64</v>
      </c>
      <c r="Q48" s="73" t="s">
        <v>65</v>
      </c>
      <c r="R48" s="165" t="s">
        <v>327</v>
      </c>
      <c r="S48" s="264" t="s">
        <v>1006</v>
      </c>
      <c r="T48" s="264"/>
      <c r="U48" s="264"/>
      <c r="V48" s="265">
        <v>1</v>
      </c>
      <c r="W48" s="264"/>
      <c r="X48" s="264"/>
      <c r="Y48" s="265">
        <v>1</v>
      </c>
      <c r="Z48" s="264"/>
      <c r="AA48" s="264"/>
      <c r="AB48" s="265">
        <v>1</v>
      </c>
      <c r="AC48" s="264"/>
      <c r="AD48" s="264"/>
      <c r="AE48" s="265">
        <v>1</v>
      </c>
      <c r="AF48" s="56" t="s">
        <v>993</v>
      </c>
      <c r="AG48" s="56" t="s">
        <v>300</v>
      </c>
      <c r="AH48" s="56" t="s">
        <v>329</v>
      </c>
      <c r="AI48" s="263">
        <v>22929758548</v>
      </c>
      <c r="AJ48" s="73" t="s">
        <v>275</v>
      </c>
    </row>
    <row r="49" spans="1:36" s="123" customFormat="1" ht="72.599999999999994" customHeight="1" thickBot="1" x14ac:dyDescent="0.3">
      <c r="A49" s="77" t="s">
        <v>49</v>
      </c>
      <c r="B49" s="201" t="s">
        <v>331</v>
      </c>
      <c r="C49" s="201" t="s">
        <v>51</v>
      </c>
      <c r="D49" s="78" t="s">
        <v>52</v>
      </c>
      <c r="E49" s="78" t="s">
        <v>85</v>
      </c>
      <c r="F49" s="78" t="s">
        <v>54</v>
      </c>
      <c r="G49" s="78" t="s">
        <v>86</v>
      </c>
      <c r="H49" s="79" t="s">
        <v>268</v>
      </c>
      <c r="I49" s="79" t="s">
        <v>294</v>
      </c>
      <c r="J49" s="79" t="s">
        <v>295</v>
      </c>
      <c r="K49" s="79" t="s">
        <v>332</v>
      </c>
      <c r="L49" s="78" t="s">
        <v>1007</v>
      </c>
      <c r="M49" s="79" t="s">
        <v>333</v>
      </c>
      <c r="N49" s="79" t="s">
        <v>326</v>
      </c>
      <c r="O49" s="79" t="s">
        <v>83</v>
      </c>
      <c r="P49" s="79" t="s">
        <v>64</v>
      </c>
      <c r="Q49" s="79" t="s">
        <v>65</v>
      </c>
      <c r="R49" s="79" t="s">
        <v>335</v>
      </c>
      <c r="S49" s="79" t="s">
        <v>1008</v>
      </c>
      <c r="T49" s="79" t="s">
        <v>267</v>
      </c>
      <c r="U49" s="79" t="s">
        <v>267</v>
      </c>
      <c r="V49" s="90">
        <v>1</v>
      </c>
      <c r="W49" s="117"/>
      <c r="X49" s="79" t="s">
        <v>267</v>
      </c>
      <c r="Y49" s="90">
        <v>1</v>
      </c>
      <c r="Z49" s="79" t="s">
        <v>267</v>
      </c>
      <c r="AA49" s="79" t="s">
        <v>267</v>
      </c>
      <c r="AB49" s="90">
        <v>1</v>
      </c>
      <c r="AC49" s="79" t="s">
        <v>267</v>
      </c>
      <c r="AD49" s="79" t="s">
        <v>267</v>
      </c>
      <c r="AE49" s="90">
        <v>1</v>
      </c>
      <c r="AF49" s="79" t="s">
        <v>993</v>
      </c>
      <c r="AG49" s="78" t="s">
        <v>308</v>
      </c>
      <c r="AH49" s="78" t="s">
        <v>66</v>
      </c>
      <c r="AI49" s="266">
        <v>8597285124</v>
      </c>
      <c r="AJ49" s="78" t="s">
        <v>275</v>
      </c>
    </row>
    <row r="50" spans="1:36" s="123" customFormat="1" ht="77.45" customHeight="1" x14ac:dyDescent="0.25">
      <c r="A50" s="81" t="s">
        <v>49</v>
      </c>
      <c r="B50" s="124" t="s">
        <v>331</v>
      </c>
      <c r="C50" s="124" t="s">
        <v>84</v>
      </c>
      <c r="D50" s="57" t="s">
        <v>52</v>
      </c>
      <c r="E50" s="57" t="s">
        <v>53</v>
      </c>
      <c r="F50" s="57" t="s">
        <v>54</v>
      </c>
      <c r="G50" s="81" t="s">
        <v>55</v>
      </c>
      <c r="H50" s="82" t="s">
        <v>56</v>
      </c>
      <c r="I50" s="57" t="s">
        <v>336</v>
      </c>
      <c r="J50" s="82" t="s">
        <v>124</v>
      </c>
      <c r="K50" s="57" t="s">
        <v>337</v>
      </c>
      <c r="L50" s="82" t="s">
        <v>1009</v>
      </c>
      <c r="M50" s="57" t="s">
        <v>338</v>
      </c>
      <c r="N50" s="57" t="s">
        <v>339</v>
      </c>
      <c r="O50" s="57" t="s">
        <v>63</v>
      </c>
      <c r="P50" s="57" t="s">
        <v>92</v>
      </c>
      <c r="Q50" s="57" t="s">
        <v>154</v>
      </c>
      <c r="R50" s="84">
        <v>0</v>
      </c>
      <c r="S50" s="84">
        <v>97</v>
      </c>
      <c r="T50" s="57"/>
      <c r="U50" s="57"/>
      <c r="V50" s="57"/>
      <c r="W50" s="57"/>
      <c r="X50" s="57"/>
      <c r="Y50" s="57">
        <v>65</v>
      </c>
      <c r="Z50" s="57"/>
      <c r="AA50" s="57"/>
      <c r="AB50" s="57"/>
      <c r="AC50" s="57"/>
      <c r="AD50" s="57">
        <v>32</v>
      </c>
      <c r="AE50" s="83"/>
      <c r="AF50" s="57" t="s">
        <v>66</v>
      </c>
      <c r="AG50" s="57" t="s">
        <v>66</v>
      </c>
      <c r="AH50" s="57" t="s">
        <v>66</v>
      </c>
      <c r="AI50" s="57" t="s">
        <v>66</v>
      </c>
      <c r="AJ50" s="57" t="s">
        <v>340</v>
      </c>
    </row>
    <row r="51" spans="1:36" s="123" customFormat="1" ht="77.45" customHeight="1" x14ac:dyDescent="0.25">
      <c r="A51" s="72" t="s">
        <v>49</v>
      </c>
      <c r="B51" s="72" t="s">
        <v>50</v>
      </c>
      <c r="C51" s="72" t="s">
        <v>84</v>
      </c>
      <c r="D51" s="73" t="s">
        <v>52</v>
      </c>
      <c r="E51" s="73" t="s">
        <v>53</v>
      </c>
      <c r="F51" s="73" t="s">
        <v>54</v>
      </c>
      <c r="G51" s="72" t="s">
        <v>55</v>
      </c>
      <c r="H51" s="73" t="s">
        <v>56</v>
      </c>
      <c r="I51" s="73" t="s">
        <v>336</v>
      </c>
      <c r="J51" s="56" t="s">
        <v>124</v>
      </c>
      <c r="K51" s="73" t="s">
        <v>1010</v>
      </c>
      <c r="L51" s="56" t="s">
        <v>1011</v>
      </c>
      <c r="M51" s="73" t="s">
        <v>1012</v>
      </c>
      <c r="N51" s="73" t="s">
        <v>1013</v>
      </c>
      <c r="O51" s="73" t="s">
        <v>63</v>
      </c>
      <c r="P51" s="73" t="s">
        <v>92</v>
      </c>
      <c r="Q51" s="73" t="s">
        <v>345</v>
      </c>
      <c r="R51" s="75">
        <v>6</v>
      </c>
      <c r="S51" s="73">
        <v>5</v>
      </c>
      <c r="T51" s="73"/>
      <c r="U51" s="73"/>
      <c r="V51" s="73"/>
      <c r="W51" s="73"/>
      <c r="X51" s="73">
        <v>1</v>
      </c>
      <c r="Y51" s="73">
        <v>1</v>
      </c>
      <c r="Z51" s="73">
        <v>1</v>
      </c>
      <c r="AA51" s="73"/>
      <c r="AB51" s="73"/>
      <c r="AC51" s="73">
        <v>2</v>
      </c>
      <c r="AD51" s="73"/>
      <c r="AE51" s="74"/>
      <c r="AF51" s="73" t="s">
        <v>66</v>
      </c>
      <c r="AG51" s="73" t="s">
        <v>349</v>
      </c>
      <c r="AH51" s="73" t="s">
        <v>66</v>
      </c>
      <c r="AI51" s="135">
        <v>15223913</v>
      </c>
      <c r="AJ51" s="73" t="s">
        <v>340</v>
      </c>
    </row>
    <row r="52" spans="1:36" s="123" customFormat="1" ht="77.45" customHeight="1" x14ac:dyDescent="0.25">
      <c r="A52" s="72" t="s">
        <v>49</v>
      </c>
      <c r="B52" s="72" t="s">
        <v>50</v>
      </c>
      <c r="C52" s="72" t="s">
        <v>341</v>
      </c>
      <c r="D52" s="73" t="s">
        <v>52</v>
      </c>
      <c r="E52" s="73" t="s">
        <v>285</v>
      </c>
      <c r="F52" s="73" t="s">
        <v>350</v>
      </c>
      <c r="G52" s="72" t="s">
        <v>86</v>
      </c>
      <c r="H52" s="73" t="s">
        <v>268</v>
      </c>
      <c r="I52" s="73" t="s">
        <v>336</v>
      </c>
      <c r="J52" s="56" t="s">
        <v>124</v>
      </c>
      <c r="K52" s="73" t="s">
        <v>351</v>
      </c>
      <c r="L52" s="56" t="s">
        <v>1014</v>
      </c>
      <c r="M52" s="73" t="s">
        <v>352</v>
      </c>
      <c r="N52" s="73" t="s">
        <v>353</v>
      </c>
      <c r="O52" s="73" t="s">
        <v>83</v>
      </c>
      <c r="P52" s="73" t="s">
        <v>64</v>
      </c>
      <c r="Q52" s="73" t="s">
        <v>110</v>
      </c>
      <c r="R52" s="102" t="s">
        <v>354</v>
      </c>
      <c r="S52" s="102" t="s">
        <v>355</v>
      </c>
      <c r="T52" s="73"/>
      <c r="U52" s="73"/>
      <c r="V52" s="73"/>
      <c r="W52" s="74">
        <v>0.96</v>
      </c>
      <c r="X52" s="73"/>
      <c r="Y52" s="74"/>
      <c r="Z52" s="73"/>
      <c r="AA52" s="74">
        <v>0.96</v>
      </c>
      <c r="AB52" s="73"/>
      <c r="AC52" s="73"/>
      <c r="AD52" s="73"/>
      <c r="AE52" s="74">
        <v>0.96</v>
      </c>
      <c r="AF52" s="73" t="s">
        <v>66</v>
      </c>
      <c r="AG52" s="73" t="s">
        <v>66</v>
      </c>
      <c r="AH52" s="73" t="s">
        <v>66</v>
      </c>
      <c r="AI52" s="73" t="s">
        <v>66</v>
      </c>
      <c r="AJ52" s="73" t="s">
        <v>340</v>
      </c>
    </row>
    <row r="53" spans="1:36" s="123" customFormat="1" ht="107.1" customHeight="1" x14ac:dyDescent="0.25">
      <c r="A53" s="72" t="s">
        <v>49</v>
      </c>
      <c r="B53" s="72" t="s">
        <v>50</v>
      </c>
      <c r="C53" s="72" t="s">
        <v>341</v>
      </c>
      <c r="D53" s="73" t="s">
        <v>52</v>
      </c>
      <c r="E53" s="73" t="s">
        <v>285</v>
      </c>
      <c r="F53" s="73" t="s">
        <v>350</v>
      </c>
      <c r="G53" s="72" t="s">
        <v>86</v>
      </c>
      <c r="H53" s="73" t="s">
        <v>268</v>
      </c>
      <c r="I53" s="73" t="s">
        <v>336</v>
      </c>
      <c r="J53" s="56" t="s">
        <v>124</v>
      </c>
      <c r="K53" s="73" t="s">
        <v>356</v>
      </c>
      <c r="L53" s="56" t="s">
        <v>1015</v>
      </c>
      <c r="M53" s="73" t="s">
        <v>357</v>
      </c>
      <c r="N53" s="73" t="s">
        <v>358</v>
      </c>
      <c r="O53" s="73" t="s">
        <v>83</v>
      </c>
      <c r="P53" s="73" t="s">
        <v>64</v>
      </c>
      <c r="Q53" s="73" t="s">
        <v>110</v>
      </c>
      <c r="R53" s="102" t="s">
        <v>359</v>
      </c>
      <c r="S53" s="102" t="s">
        <v>360</v>
      </c>
      <c r="T53" s="73"/>
      <c r="U53" s="73"/>
      <c r="V53" s="73"/>
      <c r="W53" s="74">
        <v>0.96</v>
      </c>
      <c r="X53" s="73"/>
      <c r="Y53" s="74"/>
      <c r="Z53" s="73"/>
      <c r="AA53" s="74">
        <v>0.96</v>
      </c>
      <c r="AB53" s="73"/>
      <c r="AC53" s="73"/>
      <c r="AD53" s="73"/>
      <c r="AE53" s="74">
        <v>0.96</v>
      </c>
      <c r="AF53" s="73" t="s">
        <v>66</v>
      </c>
      <c r="AG53" s="73" t="s">
        <v>66</v>
      </c>
      <c r="AH53" s="73" t="s">
        <v>66</v>
      </c>
      <c r="AI53" s="73" t="s">
        <v>66</v>
      </c>
      <c r="AJ53" s="73" t="s">
        <v>340</v>
      </c>
    </row>
    <row r="54" spans="1:36" s="123" customFormat="1" ht="70.5" customHeight="1" x14ac:dyDescent="0.25">
      <c r="A54" s="72" t="s">
        <v>49</v>
      </c>
      <c r="B54" s="72" t="s">
        <v>50</v>
      </c>
      <c r="C54" s="72" t="s">
        <v>341</v>
      </c>
      <c r="D54" s="73" t="s">
        <v>52</v>
      </c>
      <c r="E54" s="73" t="s">
        <v>285</v>
      </c>
      <c r="F54" s="73" t="s">
        <v>350</v>
      </c>
      <c r="G54" s="72" t="s">
        <v>86</v>
      </c>
      <c r="H54" s="73" t="s">
        <v>268</v>
      </c>
      <c r="I54" s="73" t="s">
        <v>336</v>
      </c>
      <c r="J54" s="56" t="s">
        <v>124</v>
      </c>
      <c r="K54" s="73" t="s">
        <v>361</v>
      </c>
      <c r="L54" s="56" t="s">
        <v>1016</v>
      </c>
      <c r="M54" s="73" t="s">
        <v>362</v>
      </c>
      <c r="N54" s="73" t="s">
        <v>363</v>
      </c>
      <c r="O54" s="73" t="s">
        <v>83</v>
      </c>
      <c r="P54" s="73" t="s">
        <v>64</v>
      </c>
      <c r="Q54" s="73" t="s">
        <v>110</v>
      </c>
      <c r="R54" s="102" t="s">
        <v>359</v>
      </c>
      <c r="S54" s="102" t="s">
        <v>360</v>
      </c>
      <c r="T54" s="73"/>
      <c r="U54" s="73"/>
      <c r="V54" s="73"/>
      <c r="W54" s="74">
        <v>0.96</v>
      </c>
      <c r="X54" s="73"/>
      <c r="Y54" s="74"/>
      <c r="Z54" s="73"/>
      <c r="AA54" s="74">
        <v>0.96</v>
      </c>
      <c r="AB54" s="73"/>
      <c r="AC54" s="73"/>
      <c r="AD54" s="73"/>
      <c r="AE54" s="74">
        <v>0.96</v>
      </c>
      <c r="AF54" s="73" t="s">
        <v>66</v>
      </c>
      <c r="AG54" s="73" t="s">
        <v>66</v>
      </c>
      <c r="AH54" s="73" t="s">
        <v>66</v>
      </c>
      <c r="AI54" s="73" t="s">
        <v>66</v>
      </c>
      <c r="AJ54" s="73" t="s">
        <v>340</v>
      </c>
    </row>
    <row r="55" spans="1:36" s="123" customFormat="1" ht="70.5" customHeight="1" x14ac:dyDescent="0.25">
      <c r="A55" s="72" t="s">
        <v>49</v>
      </c>
      <c r="B55" s="72" t="s">
        <v>50</v>
      </c>
      <c r="C55" s="72" t="s">
        <v>84</v>
      </c>
      <c r="D55" s="73" t="s">
        <v>52</v>
      </c>
      <c r="E55" s="73" t="s">
        <v>53</v>
      </c>
      <c r="F55" s="73" t="s">
        <v>121</v>
      </c>
      <c r="G55" s="72" t="s">
        <v>55</v>
      </c>
      <c r="H55" s="73" t="s">
        <v>56</v>
      </c>
      <c r="I55" s="73" t="s">
        <v>336</v>
      </c>
      <c r="J55" s="56" t="s">
        <v>124</v>
      </c>
      <c r="K55" s="73" t="s">
        <v>1017</v>
      </c>
      <c r="L55" s="73" t="s">
        <v>1018</v>
      </c>
      <c r="M55" s="73" t="s">
        <v>1019</v>
      </c>
      <c r="N55" s="73" t="s">
        <v>1020</v>
      </c>
      <c r="O55" s="73" t="s">
        <v>63</v>
      </c>
      <c r="P55" s="73" t="s">
        <v>92</v>
      </c>
      <c r="Q55" s="73" t="s">
        <v>345</v>
      </c>
      <c r="R55" s="75">
        <v>4</v>
      </c>
      <c r="S55" s="75">
        <v>8</v>
      </c>
      <c r="T55" s="73"/>
      <c r="U55" s="73"/>
      <c r="V55" s="75">
        <v>1</v>
      </c>
      <c r="W55" s="73">
        <v>1</v>
      </c>
      <c r="X55" s="73">
        <v>1</v>
      </c>
      <c r="Y55" s="103"/>
      <c r="Z55" s="73">
        <v>1</v>
      </c>
      <c r="AA55" s="73">
        <v>1</v>
      </c>
      <c r="AB55" s="73">
        <v>1</v>
      </c>
      <c r="AC55" s="73">
        <v>1</v>
      </c>
      <c r="AD55" s="73">
        <v>1</v>
      </c>
      <c r="AE55" s="103"/>
      <c r="AF55" s="248" t="s">
        <v>947</v>
      </c>
      <c r="AG55" s="113" t="s">
        <v>94</v>
      </c>
      <c r="AH55" s="56" t="s">
        <v>235</v>
      </c>
      <c r="AI55" s="148">
        <v>47696348</v>
      </c>
      <c r="AJ55" s="73" t="s">
        <v>340</v>
      </c>
    </row>
    <row r="56" spans="1:36" s="123" customFormat="1" ht="92.45" customHeight="1" x14ac:dyDescent="0.25">
      <c r="A56" s="72" t="s">
        <v>49</v>
      </c>
      <c r="B56" s="72" t="s">
        <v>50</v>
      </c>
      <c r="C56" s="72" t="s">
        <v>341</v>
      </c>
      <c r="D56" s="73" t="s">
        <v>52</v>
      </c>
      <c r="E56" s="73" t="s">
        <v>53</v>
      </c>
      <c r="F56" s="73" t="s">
        <v>54</v>
      </c>
      <c r="G56" s="72" t="s">
        <v>86</v>
      </c>
      <c r="H56" s="73" t="s">
        <v>56</v>
      </c>
      <c r="I56" s="73" t="s">
        <v>336</v>
      </c>
      <c r="J56" s="56" t="s">
        <v>124</v>
      </c>
      <c r="K56" s="73" t="s">
        <v>1021</v>
      </c>
      <c r="L56" s="73" t="s">
        <v>1022</v>
      </c>
      <c r="M56" s="73" t="s">
        <v>1023</v>
      </c>
      <c r="N56" s="73" t="s">
        <v>1024</v>
      </c>
      <c r="O56" s="73" t="s">
        <v>63</v>
      </c>
      <c r="P56" s="73" t="s">
        <v>92</v>
      </c>
      <c r="Q56" s="73" t="s">
        <v>345</v>
      </c>
      <c r="R56" s="75">
        <v>0</v>
      </c>
      <c r="S56" s="73">
        <v>14</v>
      </c>
      <c r="T56" s="73"/>
      <c r="U56" s="73"/>
      <c r="V56" s="73">
        <v>2</v>
      </c>
      <c r="W56" s="73">
        <v>2</v>
      </c>
      <c r="X56" s="73">
        <v>2</v>
      </c>
      <c r="Y56" s="74"/>
      <c r="Z56" s="73"/>
      <c r="AA56" s="73">
        <v>2</v>
      </c>
      <c r="AB56" s="73">
        <v>2</v>
      </c>
      <c r="AC56" s="73">
        <v>2</v>
      </c>
      <c r="AD56" s="73">
        <v>2</v>
      </c>
      <c r="AE56" s="74"/>
      <c r="AF56" s="248" t="s">
        <v>947</v>
      </c>
      <c r="AG56" s="73" t="s">
        <v>371</v>
      </c>
      <c r="AH56" s="56" t="s">
        <v>235</v>
      </c>
      <c r="AI56" s="148">
        <v>22630730</v>
      </c>
      <c r="AJ56" s="73" t="s">
        <v>340</v>
      </c>
    </row>
    <row r="57" spans="1:36" s="123" customFormat="1" ht="70.5" customHeight="1" thickBot="1" x14ac:dyDescent="0.3">
      <c r="A57" s="77" t="s">
        <v>49</v>
      </c>
      <c r="B57" s="77" t="s">
        <v>50</v>
      </c>
      <c r="C57" s="77" t="s">
        <v>341</v>
      </c>
      <c r="D57" s="78" t="s">
        <v>52</v>
      </c>
      <c r="E57" s="78" t="s">
        <v>53</v>
      </c>
      <c r="F57" s="78" t="s">
        <v>54</v>
      </c>
      <c r="G57" s="77" t="s">
        <v>86</v>
      </c>
      <c r="H57" s="78" t="s">
        <v>104</v>
      </c>
      <c r="I57" s="78" t="s">
        <v>336</v>
      </c>
      <c r="J57" s="79" t="s">
        <v>124</v>
      </c>
      <c r="K57" s="78" t="s">
        <v>372</v>
      </c>
      <c r="L57" s="78" t="s">
        <v>1025</v>
      </c>
      <c r="M57" s="78" t="s">
        <v>373</v>
      </c>
      <c r="N57" s="78" t="s">
        <v>374</v>
      </c>
      <c r="O57" s="78" t="s">
        <v>63</v>
      </c>
      <c r="P57" s="78" t="s">
        <v>92</v>
      </c>
      <c r="Q57" s="78" t="s">
        <v>345</v>
      </c>
      <c r="R57" s="104">
        <v>7</v>
      </c>
      <c r="S57" s="78">
        <v>8</v>
      </c>
      <c r="T57" s="78"/>
      <c r="U57" s="78">
        <v>1</v>
      </c>
      <c r="V57" s="78">
        <v>1</v>
      </c>
      <c r="W57" s="78"/>
      <c r="X57" s="78">
        <v>1</v>
      </c>
      <c r="Y57" s="78"/>
      <c r="Z57" s="78">
        <v>1</v>
      </c>
      <c r="AA57" s="78">
        <v>1</v>
      </c>
      <c r="AB57" s="78">
        <v>1</v>
      </c>
      <c r="AC57" s="78">
        <v>1</v>
      </c>
      <c r="AD57" s="78">
        <v>1</v>
      </c>
      <c r="AE57" s="78"/>
      <c r="AF57" s="267" t="s">
        <v>947</v>
      </c>
      <c r="AG57" s="79" t="s">
        <v>111</v>
      </c>
      <c r="AH57" s="79" t="s">
        <v>202</v>
      </c>
      <c r="AI57" s="152">
        <v>104318064</v>
      </c>
      <c r="AJ57" s="78" t="s">
        <v>340</v>
      </c>
    </row>
    <row r="58" spans="1:36" s="123" customFormat="1" ht="34.5" customHeight="1" x14ac:dyDescent="0.25">
      <c r="A58" s="81" t="s">
        <v>49</v>
      </c>
      <c r="B58" s="81" t="s">
        <v>50</v>
      </c>
      <c r="C58" s="81" t="s">
        <v>84</v>
      </c>
      <c r="D58" s="57" t="s">
        <v>52</v>
      </c>
      <c r="E58" s="57" t="s">
        <v>53</v>
      </c>
      <c r="F58" s="57" t="s">
        <v>54</v>
      </c>
      <c r="G58" s="57" t="s">
        <v>86</v>
      </c>
      <c r="H58" s="57" t="s">
        <v>187</v>
      </c>
      <c r="I58" s="57"/>
      <c r="J58" s="82" t="s">
        <v>124</v>
      </c>
      <c r="K58" s="268" t="s">
        <v>1026</v>
      </c>
      <c r="L58" s="57" t="s">
        <v>1027</v>
      </c>
      <c r="M58" s="268" t="s">
        <v>1274</v>
      </c>
      <c r="N58" s="82" t="s">
        <v>1274</v>
      </c>
      <c r="O58" s="57" t="s">
        <v>83</v>
      </c>
      <c r="P58" s="57" t="s">
        <v>92</v>
      </c>
      <c r="Q58" s="57" t="s">
        <v>110</v>
      </c>
      <c r="R58" s="84">
        <v>0</v>
      </c>
      <c r="S58" s="64" t="s">
        <v>216</v>
      </c>
      <c r="T58" s="57"/>
      <c r="U58" s="57"/>
      <c r="V58" s="83">
        <v>1</v>
      </c>
      <c r="W58" s="57"/>
      <c r="X58" s="57"/>
      <c r="Y58" s="83">
        <v>1</v>
      </c>
      <c r="Z58" s="57"/>
      <c r="AA58" s="57"/>
      <c r="AB58" s="57"/>
      <c r="AC58" s="57"/>
      <c r="AD58" s="57"/>
      <c r="AE58" s="83">
        <v>1</v>
      </c>
      <c r="AF58" s="57" t="s">
        <v>66</v>
      </c>
      <c r="AG58" s="57" t="s">
        <v>66</v>
      </c>
      <c r="AH58" s="57" t="s">
        <v>66</v>
      </c>
      <c r="AI58" s="57" t="s">
        <v>66</v>
      </c>
      <c r="AJ58" s="57" t="s">
        <v>380</v>
      </c>
    </row>
    <row r="59" spans="1:36" s="123" customFormat="1" ht="102.6" customHeight="1" x14ac:dyDescent="0.25">
      <c r="A59" s="72" t="s">
        <v>49</v>
      </c>
      <c r="B59" s="72" t="s">
        <v>50</v>
      </c>
      <c r="C59" s="72" t="s">
        <v>84</v>
      </c>
      <c r="D59" s="73" t="s">
        <v>52</v>
      </c>
      <c r="E59" s="73" t="s">
        <v>53</v>
      </c>
      <c r="F59" s="73" t="s">
        <v>54</v>
      </c>
      <c r="G59" s="73" t="s">
        <v>86</v>
      </c>
      <c r="H59" s="73" t="s">
        <v>187</v>
      </c>
      <c r="I59" s="73"/>
      <c r="J59" s="56" t="s">
        <v>124</v>
      </c>
      <c r="K59" s="165" t="s">
        <v>1138</v>
      </c>
      <c r="L59" s="73" t="s">
        <v>1031</v>
      </c>
      <c r="M59" s="165" t="s">
        <v>1273</v>
      </c>
      <c r="N59" s="165" t="s">
        <v>1272</v>
      </c>
      <c r="O59" s="73" t="s">
        <v>83</v>
      </c>
      <c r="P59" s="73" t="s">
        <v>64</v>
      </c>
      <c r="Q59" s="73" t="s">
        <v>65</v>
      </c>
      <c r="R59" s="75">
        <v>0</v>
      </c>
      <c r="S59" s="46" t="s">
        <v>216</v>
      </c>
      <c r="T59" s="73"/>
      <c r="U59" s="73"/>
      <c r="V59" s="74">
        <v>0.25</v>
      </c>
      <c r="W59" s="73"/>
      <c r="X59" s="73"/>
      <c r="Y59" s="74">
        <v>0.25</v>
      </c>
      <c r="Z59" s="73"/>
      <c r="AA59" s="73"/>
      <c r="AB59" s="74">
        <v>0.25</v>
      </c>
      <c r="AC59" s="73"/>
      <c r="AD59" s="73"/>
      <c r="AE59" s="74">
        <v>0.25</v>
      </c>
      <c r="AF59" s="73" t="s">
        <v>66</v>
      </c>
      <c r="AG59" s="73" t="s">
        <v>66</v>
      </c>
      <c r="AH59" s="73" t="s">
        <v>66</v>
      </c>
      <c r="AI59" s="73" t="s">
        <v>66</v>
      </c>
      <c r="AJ59" s="73" t="s">
        <v>380</v>
      </c>
    </row>
    <row r="60" spans="1:36" s="123" customFormat="1" ht="67.5" customHeight="1" x14ac:dyDescent="0.25">
      <c r="A60" s="72" t="s">
        <v>375</v>
      </c>
      <c r="B60" s="72" t="s">
        <v>50</v>
      </c>
      <c r="C60" s="72" t="s">
        <v>84</v>
      </c>
      <c r="D60" s="73" t="s">
        <v>52</v>
      </c>
      <c r="E60" s="73" t="s">
        <v>53</v>
      </c>
      <c r="F60" s="73" t="s">
        <v>54</v>
      </c>
      <c r="G60" s="73" t="s">
        <v>86</v>
      </c>
      <c r="H60" s="73" t="s">
        <v>905</v>
      </c>
      <c r="I60" s="73" t="s">
        <v>376</v>
      </c>
      <c r="J60" s="56" t="s">
        <v>124</v>
      </c>
      <c r="K60" s="56" t="s">
        <v>1034</v>
      </c>
      <c r="L60" s="73" t="s">
        <v>1035</v>
      </c>
      <c r="M60" s="56" t="s">
        <v>1036</v>
      </c>
      <c r="N60" s="56" t="s">
        <v>392</v>
      </c>
      <c r="O60" s="73" t="s">
        <v>73</v>
      </c>
      <c r="P60" s="73" t="s">
        <v>64</v>
      </c>
      <c r="Q60" s="73" t="s">
        <v>65</v>
      </c>
      <c r="R60" s="75">
        <v>0</v>
      </c>
      <c r="S60" s="74">
        <v>1</v>
      </c>
      <c r="T60" s="73"/>
      <c r="U60" s="73"/>
      <c r="V60" s="74">
        <v>0.25</v>
      </c>
      <c r="W60" s="73"/>
      <c r="X60" s="73"/>
      <c r="Y60" s="74">
        <v>0.25</v>
      </c>
      <c r="Z60" s="73"/>
      <c r="AA60" s="73"/>
      <c r="AB60" s="74">
        <v>0.25</v>
      </c>
      <c r="AC60" s="73"/>
      <c r="AD60" s="73"/>
      <c r="AE60" s="74">
        <v>0.25</v>
      </c>
      <c r="AF60" s="248" t="s">
        <v>947</v>
      </c>
      <c r="AG60" s="113" t="s">
        <v>393</v>
      </c>
      <c r="AH60" s="56" t="s">
        <v>95</v>
      </c>
      <c r="AI60" s="148">
        <v>731506000</v>
      </c>
      <c r="AJ60" s="73" t="s">
        <v>380</v>
      </c>
    </row>
    <row r="61" spans="1:36" s="123" customFormat="1" ht="96.6" customHeight="1" x14ac:dyDescent="0.25">
      <c r="A61" s="113" t="s">
        <v>375</v>
      </c>
      <c r="B61" s="113" t="s">
        <v>50</v>
      </c>
      <c r="C61" s="113" t="s">
        <v>84</v>
      </c>
      <c r="D61" s="56" t="s">
        <v>52</v>
      </c>
      <c r="E61" s="56" t="s">
        <v>53</v>
      </c>
      <c r="F61" s="56" t="s">
        <v>54</v>
      </c>
      <c r="G61" s="72" t="s">
        <v>55</v>
      </c>
      <c r="H61" s="56" t="s">
        <v>187</v>
      </c>
      <c r="I61" s="56" t="s">
        <v>376</v>
      </c>
      <c r="J61" s="56" t="s">
        <v>124</v>
      </c>
      <c r="K61" s="56" t="s">
        <v>1037</v>
      </c>
      <c r="L61" s="73" t="s">
        <v>1038</v>
      </c>
      <c r="M61" s="56" t="s">
        <v>1141</v>
      </c>
      <c r="N61" s="56" t="s">
        <v>1142</v>
      </c>
      <c r="O61" s="73" t="s">
        <v>83</v>
      </c>
      <c r="P61" s="73" t="s">
        <v>64</v>
      </c>
      <c r="Q61" s="56" t="s">
        <v>154</v>
      </c>
      <c r="R61" s="56">
        <v>0</v>
      </c>
      <c r="S61" s="46" t="s">
        <v>216</v>
      </c>
      <c r="T61" s="56" t="s">
        <v>267</v>
      </c>
      <c r="U61" s="56" t="s">
        <v>267</v>
      </c>
      <c r="V61" s="56" t="s">
        <v>267</v>
      </c>
      <c r="W61" s="56" t="s">
        <v>267</v>
      </c>
      <c r="X61" s="56" t="s">
        <v>267</v>
      </c>
      <c r="Y61" s="105">
        <v>1</v>
      </c>
      <c r="Z61" s="56" t="s">
        <v>267</v>
      </c>
      <c r="AA61" s="56" t="s">
        <v>267</v>
      </c>
      <c r="AB61" s="56" t="s">
        <v>267</v>
      </c>
      <c r="AC61" s="56" t="s">
        <v>267</v>
      </c>
      <c r="AD61" s="73"/>
      <c r="AE61" s="105">
        <v>1</v>
      </c>
      <c r="AF61" s="73" t="s">
        <v>66</v>
      </c>
      <c r="AG61" s="73" t="s">
        <v>66</v>
      </c>
      <c r="AH61" s="73" t="s">
        <v>66</v>
      </c>
      <c r="AI61" s="73" t="s">
        <v>66</v>
      </c>
      <c r="AJ61" s="73" t="s">
        <v>380</v>
      </c>
    </row>
    <row r="62" spans="1:36" s="123" customFormat="1" ht="74.45" customHeight="1" thickBot="1" x14ac:dyDescent="0.3">
      <c r="A62" s="77" t="s">
        <v>375</v>
      </c>
      <c r="B62" s="77" t="s">
        <v>50</v>
      </c>
      <c r="C62" s="77" t="s">
        <v>84</v>
      </c>
      <c r="D62" s="78" t="s">
        <v>52</v>
      </c>
      <c r="E62" s="78" t="s">
        <v>53</v>
      </c>
      <c r="F62" s="78" t="s">
        <v>54</v>
      </c>
      <c r="G62" s="79" t="s">
        <v>86</v>
      </c>
      <c r="H62" s="78" t="s">
        <v>187</v>
      </c>
      <c r="I62" s="78" t="s">
        <v>376</v>
      </c>
      <c r="J62" s="79" t="s">
        <v>398</v>
      </c>
      <c r="K62" s="78" t="s">
        <v>1039</v>
      </c>
      <c r="L62" s="78" t="s">
        <v>1040</v>
      </c>
      <c r="M62" s="78" t="s">
        <v>1041</v>
      </c>
      <c r="N62" s="79" t="s">
        <v>1042</v>
      </c>
      <c r="O62" s="78" t="s">
        <v>83</v>
      </c>
      <c r="P62" s="78" t="s">
        <v>64</v>
      </c>
      <c r="Q62" s="78" t="s">
        <v>65</v>
      </c>
      <c r="R62" s="104">
        <v>0</v>
      </c>
      <c r="S62" s="63" t="s">
        <v>216</v>
      </c>
      <c r="T62" s="78"/>
      <c r="U62" s="78"/>
      <c r="V62" s="90">
        <v>1</v>
      </c>
      <c r="W62" s="78"/>
      <c r="X62" s="78"/>
      <c r="Y62" s="90">
        <v>1</v>
      </c>
      <c r="Z62" s="78"/>
      <c r="AA62" s="78"/>
      <c r="AB62" s="90">
        <v>1</v>
      </c>
      <c r="AC62" s="78"/>
      <c r="AD62" s="78"/>
      <c r="AE62" s="90">
        <v>1</v>
      </c>
      <c r="AF62" s="78" t="s">
        <v>66</v>
      </c>
      <c r="AG62" s="78" t="s">
        <v>66</v>
      </c>
      <c r="AH62" s="78" t="s">
        <v>66</v>
      </c>
      <c r="AI62" s="78" t="s">
        <v>66</v>
      </c>
      <c r="AJ62" s="78" t="s">
        <v>380</v>
      </c>
    </row>
    <row r="63" spans="1:36" s="123" customFormat="1" ht="68.45" customHeight="1" x14ac:dyDescent="0.25">
      <c r="A63" s="81" t="s">
        <v>375</v>
      </c>
      <c r="B63" s="81" t="s">
        <v>50</v>
      </c>
      <c r="C63" s="81" t="s">
        <v>84</v>
      </c>
      <c r="D63" s="57" t="s">
        <v>52</v>
      </c>
      <c r="E63" s="57" t="s">
        <v>53</v>
      </c>
      <c r="F63" s="57" t="s">
        <v>350</v>
      </c>
      <c r="G63" s="81" t="s">
        <v>55</v>
      </c>
      <c r="H63" s="57" t="s">
        <v>409</v>
      </c>
      <c r="I63" s="82" t="s">
        <v>410</v>
      </c>
      <c r="J63" s="82" t="s">
        <v>411</v>
      </c>
      <c r="K63" s="82" t="s">
        <v>412</v>
      </c>
      <c r="L63" s="57" t="s">
        <v>413</v>
      </c>
      <c r="M63" s="82" t="s">
        <v>414</v>
      </c>
      <c r="N63" s="82" t="s">
        <v>415</v>
      </c>
      <c r="O63" s="57" t="s">
        <v>63</v>
      </c>
      <c r="P63" s="57" t="s">
        <v>92</v>
      </c>
      <c r="Q63" s="57" t="s">
        <v>154</v>
      </c>
      <c r="R63" s="57">
        <v>16</v>
      </c>
      <c r="S63" s="57">
        <v>14</v>
      </c>
      <c r="T63" s="57"/>
      <c r="U63" s="57"/>
      <c r="V63" s="57"/>
      <c r="W63" s="57"/>
      <c r="X63" s="57"/>
      <c r="Y63" s="57">
        <v>7</v>
      </c>
      <c r="Z63" s="57"/>
      <c r="AA63" s="57"/>
      <c r="AB63" s="57"/>
      <c r="AC63" s="57"/>
      <c r="AD63" s="57"/>
      <c r="AE63" s="57">
        <v>7</v>
      </c>
      <c r="AF63" s="82" t="s">
        <v>416</v>
      </c>
      <c r="AG63" s="82" t="s">
        <v>417</v>
      </c>
      <c r="AH63" s="82" t="s">
        <v>418</v>
      </c>
      <c r="AI63" s="269">
        <v>127891657</v>
      </c>
      <c r="AJ63" s="57" t="s">
        <v>419</v>
      </c>
    </row>
    <row r="64" spans="1:36" s="123" customFormat="1" ht="68.45" customHeight="1" x14ac:dyDescent="0.25">
      <c r="A64" s="72" t="s">
        <v>375</v>
      </c>
      <c r="B64" s="72" t="s">
        <v>50</v>
      </c>
      <c r="C64" s="72" t="s">
        <v>84</v>
      </c>
      <c r="D64" s="73" t="s">
        <v>52</v>
      </c>
      <c r="E64" s="73" t="s">
        <v>53</v>
      </c>
      <c r="F64" s="73" t="s">
        <v>350</v>
      </c>
      <c r="G64" s="72" t="s">
        <v>55</v>
      </c>
      <c r="H64" s="73" t="s">
        <v>409</v>
      </c>
      <c r="I64" s="56" t="s">
        <v>410</v>
      </c>
      <c r="J64" s="56" t="s">
        <v>411</v>
      </c>
      <c r="K64" s="56" t="s">
        <v>420</v>
      </c>
      <c r="L64" s="73" t="s">
        <v>421</v>
      </c>
      <c r="M64" s="56" t="s">
        <v>422</v>
      </c>
      <c r="N64" s="56" t="s">
        <v>423</v>
      </c>
      <c r="O64" s="73" t="s">
        <v>63</v>
      </c>
      <c r="P64" s="73" t="s">
        <v>92</v>
      </c>
      <c r="Q64" s="73" t="s">
        <v>154</v>
      </c>
      <c r="R64" s="73">
        <v>16</v>
      </c>
      <c r="S64" s="73">
        <v>14</v>
      </c>
      <c r="T64" s="73"/>
      <c r="U64" s="73"/>
      <c r="V64" s="73"/>
      <c r="W64" s="73"/>
      <c r="X64" s="73"/>
      <c r="Y64" s="73">
        <v>7</v>
      </c>
      <c r="Z64" s="73"/>
      <c r="AA64" s="73"/>
      <c r="AB64" s="73"/>
      <c r="AC64" s="73"/>
      <c r="AD64" s="73"/>
      <c r="AE64" s="73">
        <v>7</v>
      </c>
      <c r="AF64" s="56" t="s">
        <v>416</v>
      </c>
      <c r="AG64" s="56" t="s">
        <v>424</v>
      </c>
      <c r="AH64" s="56" t="s">
        <v>418</v>
      </c>
      <c r="AI64" s="270">
        <v>473041388</v>
      </c>
      <c r="AJ64" s="73" t="s">
        <v>419</v>
      </c>
    </row>
    <row r="65" spans="1:36" s="123" customFormat="1" ht="68.45" customHeight="1" x14ac:dyDescent="0.25">
      <c r="A65" s="72" t="s">
        <v>375</v>
      </c>
      <c r="B65" s="72" t="s">
        <v>50</v>
      </c>
      <c r="C65" s="72" t="s">
        <v>84</v>
      </c>
      <c r="D65" s="73" t="s">
        <v>52</v>
      </c>
      <c r="E65" s="73" t="s">
        <v>53</v>
      </c>
      <c r="F65" s="73" t="s">
        <v>350</v>
      </c>
      <c r="G65" s="72" t="s">
        <v>55</v>
      </c>
      <c r="H65" s="73" t="s">
        <v>409</v>
      </c>
      <c r="I65" s="56" t="s">
        <v>410</v>
      </c>
      <c r="J65" s="56" t="s">
        <v>124</v>
      </c>
      <c r="K65" s="56" t="s">
        <v>425</v>
      </c>
      <c r="L65" s="73" t="s">
        <v>426</v>
      </c>
      <c r="M65" s="56" t="s">
        <v>427</v>
      </c>
      <c r="N65" s="56" t="s">
        <v>428</v>
      </c>
      <c r="O65" s="73" t="s">
        <v>83</v>
      </c>
      <c r="P65" s="73" t="s">
        <v>64</v>
      </c>
      <c r="Q65" s="73" t="s">
        <v>65</v>
      </c>
      <c r="R65" s="105">
        <v>1</v>
      </c>
      <c r="S65" s="105" t="s">
        <v>429</v>
      </c>
      <c r="T65" s="73"/>
      <c r="U65" s="73"/>
      <c r="V65" s="74">
        <v>1</v>
      </c>
      <c r="W65" s="73"/>
      <c r="X65" s="73"/>
      <c r="Y65" s="74">
        <v>1</v>
      </c>
      <c r="Z65" s="73"/>
      <c r="AA65" s="73"/>
      <c r="AB65" s="74">
        <v>1</v>
      </c>
      <c r="AC65" s="73"/>
      <c r="AD65" s="73"/>
      <c r="AE65" s="74">
        <v>1</v>
      </c>
      <c r="AF65" s="73" t="s">
        <v>66</v>
      </c>
      <c r="AG65" s="73" t="s">
        <v>66</v>
      </c>
      <c r="AH65" s="73" t="s">
        <v>66</v>
      </c>
      <c r="AI65" s="73" t="s">
        <v>66</v>
      </c>
      <c r="AJ65" s="73" t="s">
        <v>419</v>
      </c>
    </row>
    <row r="66" spans="1:36" s="123" customFormat="1" ht="68.45" customHeight="1" x14ac:dyDescent="0.25">
      <c r="A66" s="72" t="s">
        <v>375</v>
      </c>
      <c r="B66" s="72" t="s">
        <v>50</v>
      </c>
      <c r="C66" s="72" t="s">
        <v>84</v>
      </c>
      <c r="D66" s="73" t="s">
        <v>52</v>
      </c>
      <c r="E66" s="73" t="s">
        <v>53</v>
      </c>
      <c r="F66" s="73" t="s">
        <v>350</v>
      </c>
      <c r="G66" s="72" t="s">
        <v>55</v>
      </c>
      <c r="H66" s="73" t="s">
        <v>409</v>
      </c>
      <c r="I66" s="56" t="s">
        <v>410</v>
      </c>
      <c r="J66" s="56" t="s">
        <v>411</v>
      </c>
      <c r="K66" s="56" t="s">
        <v>435</v>
      </c>
      <c r="L66" s="73" t="s">
        <v>436</v>
      </c>
      <c r="M66" s="56" t="s">
        <v>437</v>
      </c>
      <c r="N66" s="56" t="s">
        <v>438</v>
      </c>
      <c r="O66" s="73" t="s">
        <v>83</v>
      </c>
      <c r="P66" s="73" t="s">
        <v>64</v>
      </c>
      <c r="Q66" s="73" t="s">
        <v>65</v>
      </c>
      <c r="R66" s="106" t="s">
        <v>439</v>
      </c>
      <c r="S66" s="105" t="s">
        <v>429</v>
      </c>
      <c r="T66" s="73"/>
      <c r="U66" s="73"/>
      <c r="V66" s="74">
        <v>1</v>
      </c>
      <c r="W66" s="73"/>
      <c r="X66" s="73"/>
      <c r="Y66" s="74">
        <v>1</v>
      </c>
      <c r="Z66" s="73"/>
      <c r="AA66" s="73"/>
      <c r="AB66" s="74">
        <v>1</v>
      </c>
      <c r="AC66" s="73"/>
      <c r="AD66" s="73"/>
      <c r="AE66" s="74">
        <v>1</v>
      </c>
      <c r="AF66" s="73" t="s">
        <v>66</v>
      </c>
      <c r="AG66" s="73" t="s">
        <v>66</v>
      </c>
      <c r="AH66" s="73" t="s">
        <v>66</v>
      </c>
      <c r="AI66" s="73" t="s">
        <v>66</v>
      </c>
      <c r="AJ66" s="73" t="s">
        <v>419</v>
      </c>
    </row>
    <row r="67" spans="1:36" s="123" customFormat="1" ht="68.45" customHeight="1" x14ac:dyDescent="0.25">
      <c r="A67" s="72" t="s">
        <v>375</v>
      </c>
      <c r="B67" s="72" t="s">
        <v>50</v>
      </c>
      <c r="C67" s="72" t="s">
        <v>84</v>
      </c>
      <c r="D67" s="73" t="s">
        <v>52</v>
      </c>
      <c r="E67" s="73" t="s">
        <v>53</v>
      </c>
      <c r="F67" s="73" t="s">
        <v>350</v>
      </c>
      <c r="G67" s="72" t="s">
        <v>55</v>
      </c>
      <c r="H67" s="73" t="s">
        <v>409</v>
      </c>
      <c r="I67" s="56" t="s">
        <v>410</v>
      </c>
      <c r="J67" s="56" t="s">
        <v>430</v>
      </c>
      <c r="K67" s="56" t="s">
        <v>1043</v>
      </c>
      <c r="L67" s="73" t="s">
        <v>441</v>
      </c>
      <c r="M67" s="56" t="s">
        <v>1044</v>
      </c>
      <c r="N67" s="56" t="s">
        <v>1045</v>
      </c>
      <c r="O67" s="73" t="s">
        <v>63</v>
      </c>
      <c r="P67" s="73" t="s">
        <v>92</v>
      </c>
      <c r="Q67" s="73" t="s">
        <v>65</v>
      </c>
      <c r="R67" s="73">
        <v>30</v>
      </c>
      <c r="S67" s="73">
        <v>150</v>
      </c>
      <c r="T67" s="73"/>
      <c r="U67" s="73"/>
      <c r="V67" s="73">
        <v>30</v>
      </c>
      <c r="W67" s="73"/>
      <c r="X67" s="73"/>
      <c r="Y67" s="73">
        <v>45</v>
      </c>
      <c r="Z67" s="73"/>
      <c r="AA67" s="73"/>
      <c r="AB67" s="73">
        <v>45</v>
      </c>
      <c r="AC67" s="73"/>
      <c r="AD67" s="73"/>
      <c r="AE67" s="142">
        <v>30</v>
      </c>
      <c r="AF67" s="289" t="s">
        <v>416</v>
      </c>
      <c r="AG67" s="142" t="s">
        <v>1282</v>
      </c>
      <c r="AH67" s="142" t="s">
        <v>1283</v>
      </c>
      <c r="AI67" s="290">
        <v>20267173</v>
      </c>
      <c r="AJ67" s="73" t="s">
        <v>419</v>
      </c>
    </row>
    <row r="68" spans="1:36" s="123" customFormat="1" ht="68.45" customHeight="1" x14ac:dyDescent="0.25">
      <c r="A68" s="72" t="s">
        <v>375</v>
      </c>
      <c r="B68" s="72" t="s">
        <v>50</v>
      </c>
      <c r="C68" s="72" t="s">
        <v>84</v>
      </c>
      <c r="D68" s="73" t="s">
        <v>52</v>
      </c>
      <c r="E68" s="73" t="s">
        <v>53</v>
      </c>
      <c r="F68" s="73" t="s">
        <v>350</v>
      </c>
      <c r="G68" s="72" t="s">
        <v>55</v>
      </c>
      <c r="H68" s="73" t="s">
        <v>409</v>
      </c>
      <c r="I68" s="56" t="s">
        <v>410</v>
      </c>
      <c r="J68" s="56" t="s">
        <v>430</v>
      </c>
      <c r="K68" s="56" t="s">
        <v>1046</v>
      </c>
      <c r="L68" s="73" t="s">
        <v>445</v>
      </c>
      <c r="M68" s="56" t="s">
        <v>1047</v>
      </c>
      <c r="N68" s="56" t="s">
        <v>1048</v>
      </c>
      <c r="O68" s="73" t="s">
        <v>63</v>
      </c>
      <c r="P68" s="73" t="s">
        <v>92</v>
      </c>
      <c r="Q68" s="73" t="s">
        <v>65</v>
      </c>
      <c r="R68" s="73">
        <v>130</v>
      </c>
      <c r="S68" s="73">
        <v>520</v>
      </c>
      <c r="T68" s="73"/>
      <c r="U68" s="73"/>
      <c r="V68" s="73">
        <v>120</v>
      </c>
      <c r="W68" s="73"/>
      <c r="X68" s="73"/>
      <c r="Y68" s="73">
        <v>140</v>
      </c>
      <c r="Z68" s="73"/>
      <c r="AA68" s="73"/>
      <c r="AB68" s="73">
        <v>140</v>
      </c>
      <c r="AC68" s="73"/>
      <c r="AD68" s="73"/>
      <c r="AE68" s="142">
        <v>120</v>
      </c>
      <c r="AF68" s="289" t="s">
        <v>416</v>
      </c>
      <c r="AG68" s="142" t="s">
        <v>1282</v>
      </c>
      <c r="AH68" s="142" t="s">
        <v>1283</v>
      </c>
      <c r="AI68" s="290">
        <v>20267173</v>
      </c>
      <c r="AJ68" s="73" t="s">
        <v>419</v>
      </c>
    </row>
    <row r="69" spans="1:36" s="123" customFormat="1" ht="108.95" customHeight="1" x14ac:dyDescent="0.25">
      <c r="A69" s="72" t="s">
        <v>375</v>
      </c>
      <c r="B69" s="72" t="s">
        <v>50</v>
      </c>
      <c r="C69" s="72" t="s">
        <v>84</v>
      </c>
      <c r="D69" s="73" t="s">
        <v>52</v>
      </c>
      <c r="E69" s="73" t="s">
        <v>53</v>
      </c>
      <c r="F69" s="73" t="s">
        <v>350</v>
      </c>
      <c r="G69" s="72" t="s">
        <v>55</v>
      </c>
      <c r="H69" s="73" t="s">
        <v>409</v>
      </c>
      <c r="I69" s="56" t="s">
        <v>410</v>
      </c>
      <c r="J69" s="56" t="s">
        <v>430</v>
      </c>
      <c r="K69" s="56" t="s">
        <v>1049</v>
      </c>
      <c r="L69" s="73" t="s">
        <v>449</v>
      </c>
      <c r="M69" s="56" t="s">
        <v>1050</v>
      </c>
      <c r="N69" s="56" t="s">
        <v>1051</v>
      </c>
      <c r="O69" s="73" t="s">
        <v>83</v>
      </c>
      <c r="P69" s="73" t="s">
        <v>64</v>
      </c>
      <c r="Q69" s="73" t="s">
        <v>154</v>
      </c>
      <c r="R69" s="74">
        <v>1</v>
      </c>
      <c r="S69" s="105" t="s">
        <v>429</v>
      </c>
      <c r="T69" s="73"/>
      <c r="U69" s="73"/>
      <c r="V69" s="73"/>
      <c r="W69" s="73"/>
      <c r="X69" s="73"/>
      <c r="Y69" s="46">
        <v>1</v>
      </c>
      <c r="Z69" s="73"/>
      <c r="AA69" s="73"/>
      <c r="AB69" s="73"/>
      <c r="AC69" s="73"/>
      <c r="AD69" s="73"/>
      <c r="AE69" s="291">
        <v>1</v>
      </c>
      <c r="AF69" s="289" t="s">
        <v>416</v>
      </c>
      <c r="AG69" s="142" t="s">
        <v>460</v>
      </c>
      <c r="AH69" s="142" t="s">
        <v>1283</v>
      </c>
      <c r="AI69" s="290">
        <v>243109870</v>
      </c>
      <c r="AJ69" s="73" t="s">
        <v>419</v>
      </c>
    </row>
    <row r="70" spans="1:36" s="123" customFormat="1" ht="68.099999999999994" customHeight="1" thickBot="1" x14ac:dyDescent="0.3">
      <c r="A70" s="77" t="s">
        <v>375</v>
      </c>
      <c r="B70" s="77" t="s">
        <v>50</v>
      </c>
      <c r="C70" s="77" t="s">
        <v>84</v>
      </c>
      <c r="D70" s="78" t="s">
        <v>52</v>
      </c>
      <c r="E70" s="78" t="s">
        <v>53</v>
      </c>
      <c r="F70" s="78" t="s">
        <v>350</v>
      </c>
      <c r="G70" s="77" t="s">
        <v>55</v>
      </c>
      <c r="H70" s="78" t="s">
        <v>409</v>
      </c>
      <c r="I70" s="79" t="s">
        <v>410</v>
      </c>
      <c r="J70" s="79" t="s">
        <v>430</v>
      </c>
      <c r="K70" s="79" t="s">
        <v>452</v>
      </c>
      <c r="L70" s="78" t="s">
        <v>453</v>
      </c>
      <c r="M70" s="79" t="s">
        <v>454</v>
      </c>
      <c r="N70" s="79" t="s">
        <v>455</v>
      </c>
      <c r="O70" s="78" t="s">
        <v>63</v>
      </c>
      <c r="P70" s="78" t="s">
        <v>92</v>
      </c>
      <c r="Q70" s="78" t="s">
        <v>154</v>
      </c>
      <c r="R70" s="181">
        <v>16</v>
      </c>
      <c r="S70" s="78">
        <v>14</v>
      </c>
      <c r="T70" s="78"/>
      <c r="U70" s="78"/>
      <c r="V70" s="80"/>
      <c r="W70" s="78"/>
      <c r="X70" s="78"/>
      <c r="Y70" s="78">
        <v>7</v>
      </c>
      <c r="Z70" s="78"/>
      <c r="AA70" s="78"/>
      <c r="AB70" s="78"/>
      <c r="AC70" s="78"/>
      <c r="AD70" s="78"/>
      <c r="AE70" s="78">
        <v>7</v>
      </c>
      <c r="AF70" s="78" t="s">
        <v>66</v>
      </c>
      <c r="AG70" s="78" t="s">
        <v>66</v>
      </c>
      <c r="AH70" s="78" t="s">
        <v>66</v>
      </c>
      <c r="AI70" s="78" t="s">
        <v>66</v>
      </c>
      <c r="AJ70" s="78" t="s">
        <v>419</v>
      </c>
    </row>
    <row r="71" spans="1:36" s="123" customFormat="1" ht="74.45" customHeight="1" x14ac:dyDescent="0.25">
      <c r="A71" s="81" t="s">
        <v>49</v>
      </c>
      <c r="B71" s="81" t="s">
        <v>146</v>
      </c>
      <c r="C71" s="81" t="s">
        <v>84</v>
      </c>
      <c r="D71" s="57" t="s">
        <v>52</v>
      </c>
      <c r="E71" s="57" t="s">
        <v>53</v>
      </c>
      <c r="F71" s="57" t="s">
        <v>474</v>
      </c>
      <c r="G71" s="57" t="s">
        <v>86</v>
      </c>
      <c r="H71" s="57" t="s">
        <v>187</v>
      </c>
      <c r="I71" s="57" t="s">
        <v>475</v>
      </c>
      <c r="J71" s="82" t="s">
        <v>124</v>
      </c>
      <c r="K71" s="82" t="s">
        <v>476</v>
      </c>
      <c r="L71" s="57" t="s">
        <v>1052</v>
      </c>
      <c r="M71" s="82" t="s">
        <v>477</v>
      </c>
      <c r="N71" s="82" t="s">
        <v>478</v>
      </c>
      <c r="O71" s="57" t="s">
        <v>63</v>
      </c>
      <c r="P71" s="57" t="s">
        <v>92</v>
      </c>
      <c r="Q71" s="57" t="s">
        <v>154</v>
      </c>
      <c r="R71" s="65">
        <v>14</v>
      </c>
      <c r="S71" s="65">
        <v>8</v>
      </c>
      <c r="T71" s="64"/>
      <c r="U71" s="64"/>
      <c r="V71" s="64"/>
      <c r="W71" s="283">
        <v>1</v>
      </c>
      <c r="X71" s="283"/>
      <c r="Y71" s="283"/>
      <c r="Z71" s="283"/>
      <c r="AA71" s="283"/>
      <c r="AB71" s="283"/>
      <c r="AC71" s="283"/>
      <c r="AD71" s="284">
        <v>7</v>
      </c>
      <c r="AE71" s="283"/>
      <c r="AF71" s="259" t="s">
        <v>947</v>
      </c>
      <c r="AG71" s="82" t="s">
        <v>479</v>
      </c>
      <c r="AH71" s="124" t="s">
        <v>480</v>
      </c>
      <c r="AI71" s="271">
        <v>50000000</v>
      </c>
      <c r="AJ71" s="57" t="s">
        <v>481</v>
      </c>
    </row>
    <row r="72" spans="1:36" s="123" customFormat="1" ht="74.45" customHeight="1" x14ac:dyDescent="0.25">
      <c r="A72" s="72" t="s">
        <v>49</v>
      </c>
      <c r="B72" s="72" t="s">
        <v>146</v>
      </c>
      <c r="C72" s="72" t="s">
        <v>84</v>
      </c>
      <c r="D72" s="73" t="s">
        <v>52</v>
      </c>
      <c r="E72" s="73" t="s">
        <v>53</v>
      </c>
      <c r="F72" s="73" t="s">
        <v>474</v>
      </c>
      <c r="G72" s="73" t="s">
        <v>86</v>
      </c>
      <c r="H72" s="73" t="s">
        <v>56</v>
      </c>
      <c r="I72" s="73" t="s">
        <v>475</v>
      </c>
      <c r="J72" s="56" t="s">
        <v>124</v>
      </c>
      <c r="K72" s="56" t="s">
        <v>482</v>
      </c>
      <c r="L72" s="73" t="s">
        <v>1053</v>
      </c>
      <c r="M72" s="56" t="s">
        <v>483</v>
      </c>
      <c r="N72" s="56" t="s">
        <v>478</v>
      </c>
      <c r="O72" s="73" t="s">
        <v>63</v>
      </c>
      <c r="P72" s="73" t="s">
        <v>92</v>
      </c>
      <c r="Q72" s="73" t="s">
        <v>154</v>
      </c>
      <c r="R72" s="62">
        <v>10</v>
      </c>
      <c r="S72" s="62">
        <v>3</v>
      </c>
      <c r="T72" s="73"/>
      <c r="U72" s="73"/>
      <c r="V72" s="74"/>
      <c r="W72" s="73"/>
      <c r="X72" s="73"/>
      <c r="Y72" s="62">
        <v>1</v>
      </c>
      <c r="Z72" s="73"/>
      <c r="AA72" s="73"/>
      <c r="AB72" s="74"/>
      <c r="AC72" s="73"/>
      <c r="AD72" s="73">
        <v>2</v>
      </c>
      <c r="AE72" s="62"/>
      <c r="AF72" s="248" t="s">
        <v>947</v>
      </c>
      <c r="AG72" s="56" t="s">
        <v>111</v>
      </c>
      <c r="AH72" s="113" t="s">
        <v>485</v>
      </c>
      <c r="AI72" s="263">
        <v>10000000</v>
      </c>
      <c r="AJ72" s="73" t="s">
        <v>481</v>
      </c>
    </row>
    <row r="73" spans="1:36" s="123" customFormat="1" ht="74.45" customHeight="1" thickBot="1" x14ac:dyDescent="0.3">
      <c r="A73" s="77" t="s">
        <v>49</v>
      </c>
      <c r="B73" s="77" t="s">
        <v>146</v>
      </c>
      <c r="C73" s="77" t="s">
        <v>74</v>
      </c>
      <c r="D73" s="78" t="s">
        <v>52</v>
      </c>
      <c r="E73" s="78" t="s">
        <v>53</v>
      </c>
      <c r="F73" s="78" t="s">
        <v>474</v>
      </c>
      <c r="G73" s="78" t="s">
        <v>86</v>
      </c>
      <c r="H73" s="78" t="s">
        <v>56</v>
      </c>
      <c r="I73" s="78" t="s">
        <v>475</v>
      </c>
      <c r="J73" s="79" t="s">
        <v>124</v>
      </c>
      <c r="K73" s="79" t="s">
        <v>486</v>
      </c>
      <c r="L73" s="78" t="s">
        <v>1054</v>
      </c>
      <c r="M73" s="79" t="s">
        <v>487</v>
      </c>
      <c r="N73" s="79" t="s">
        <v>488</v>
      </c>
      <c r="O73" s="78" t="s">
        <v>63</v>
      </c>
      <c r="P73" s="78" t="s">
        <v>92</v>
      </c>
      <c r="Q73" s="78" t="s">
        <v>154</v>
      </c>
      <c r="R73" s="181">
        <v>500</v>
      </c>
      <c r="S73" s="181">
        <v>1600</v>
      </c>
      <c r="T73" s="78"/>
      <c r="U73" s="78"/>
      <c r="V73" s="80"/>
      <c r="W73" s="78"/>
      <c r="X73" s="78"/>
      <c r="Y73" s="181">
        <v>400</v>
      </c>
      <c r="Z73" s="78"/>
      <c r="AA73" s="78"/>
      <c r="AB73" s="80"/>
      <c r="AC73" s="78"/>
      <c r="AD73" s="78"/>
      <c r="AE73" s="181">
        <v>1200</v>
      </c>
      <c r="AF73" s="267" t="s">
        <v>947</v>
      </c>
      <c r="AG73" s="79" t="s">
        <v>489</v>
      </c>
      <c r="AH73" s="117" t="s">
        <v>95</v>
      </c>
      <c r="AI73" s="272">
        <v>310600000</v>
      </c>
      <c r="AJ73" s="78" t="s">
        <v>481</v>
      </c>
    </row>
    <row r="74" spans="1:36" s="123" customFormat="1" ht="63.95" customHeight="1" x14ac:dyDescent="0.25">
      <c r="A74" s="82" t="s">
        <v>375</v>
      </c>
      <c r="B74" s="82" t="s">
        <v>50</v>
      </c>
      <c r="C74" s="82" t="s">
        <v>84</v>
      </c>
      <c r="D74" s="57" t="s">
        <v>129</v>
      </c>
      <c r="E74" s="57" t="s">
        <v>130</v>
      </c>
      <c r="F74" s="82" t="s">
        <v>121</v>
      </c>
      <c r="G74" s="81" t="s">
        <v>55</v>
      </c>
      <c r="H74" s="82" t="s">
        <v>513</v>
      </c>
      <c r="I74" s="82" t="s">
        <v>492</v>
      </c>
      <c r="J74" s="82" t="s">
        <v>124</v>
      </c>
      <c r="K74" s="82" t="s">
        <v>1055</v>
      </c>
      <c r="L74" s="57" t="s">
        <v>499</v>
      </c>
      <c r="M74" s="82" t="s">
        <v>1056</v>
      </c>
      <c r="N74" s="82" t="s">
        <v>1057</v>
      </c>
      <c r="O74" s="82" t="s">
        <v>83</v>
      </c>
      <c r="P74" s="273" t="s">
        <v>64</v>
      </c>
      <c r="Q74" s="273" t="s">
        <v>65</v>
      </c>
      <c r="R74" s="274">
        <v>0.97</v>
      </c>
      <c r="S74" s="274">
        <v>0.98</v>
      </c>
      <c r="T74" s="273" t="s">
        <v>267</v>
      </c>
      <c r="U74" s="274">
        <v>0.98</v>
      </c>
      <c r="V74" s="274"/>
      <c r="W74" s="273" t="s">
        <v>267</v>
      </c>
      <c r="X74" s="274">
        <v>0.98</v>
      </c>
      <c r="Y74" s="274"/>
      <c r="Z74" s="273" t="s">
        <v>267</v>
      </c>
      <c r="AA74" s="274">
        <v>0.98</v>
      </c>
      <c r="AB74" s="274"/>
      <c r="AC74" s="273" t="s">
        <v>267</v>
      </c>
      <c r="AD74" s="274">
        <v>0.98</v>
      </c>
      <c r="AE74" s="274"/>
      <c r="AF74" s="268" t="s">
        <v>1058</v>
      </c>
      <c r="AG74" s="81" t="s">
        <v>507</v>
      </c>
      <c r="AH74" s="268" t="s">
        <v>508</v>
      </c>
      <c r="AI74" s="258">
        <v>200834837</v>
      </c>
      <c r="AJ74" s="57" t="s">
        <v>497</v>
      </c>
    </row>
    <row r="75" spans="1:36" s="123" customFormat="1" ht="114.6" customHeight="1" x14ac:dyDescent="0.25">
      <c r="A75" s="56" t="s">
        <v>375</v>
      </c>
      <c r="B75" s="56" t="s">
        <v>50</v>
      </c>
      <c r="C75" s="56" t="s">
        <v>84</v>
      </c>
      <c r="D75" s="73" t="s">
        <v>129</v>
      </c>
      <c r="E75" s="73" t="s">
        <v>130</v>
      </c>
      <c r="F75" s="56" t="s">
        <v>121</v>
      </c>
      <c r="G75" s="72" t="s">
        <v>55</v>
      </c>
      <c r="H75" s="56" t="s">
        <v>513</v>
      </c>
      <c r="I75" s="56" t="s">
        <v>492</v>
      </c>
      <c r="J75" s="56" t="s">
        <v>124</v>
      </c>
      <c r="K75" s="56" t="s">
        <v>509</v>
      </c>
      <c r="L75" s="85" t="s">
        <v>1059</v>
      </c>
      <c r="M75" s="105" t="s">
        <v>510</v>
      </c>
      <c r="N75" s="105" t="s">
        <v>511</v>
      </c>
      <c r="O75" s="56" t="s">
        <v>83</v>
      </c>
      <c r="P75" s="85" t="s">
        <v>64</v>
      </c>
      <c r="Q75" s="85" t="s">
        <v>154</v>
      </c>
      <c r="R75" s="56">
        <v>0</v>
      </c>
      <c r="S75" s="105">
        <v>0.95</v>
      </c>
      <c r="T75" s="56"/>
      <c r="U75" s="56"/>
      <c r="V75" s="105"/>
      <c r="W75" s="56"/>
      <c r="X75" s="56"/>
      <c r="Y75" s="105"/>
      <c r="Z75" s="56"/>
      <c r="AA75" s="56"/>
      <c r="AB75" s="56"/>
      <c r="AC75" s="105">
        <v>0.3</v>
      </c>
      <c r="AD75" s="56"/>
      <c r="AE75" s="105">
        <v>1</v>
      </c>
      <c r="AF75" s="73" t="s">
        <v>66</v>
      </c>
      <c r="AG75" s="73" t="s">
        <v>66</v>
      </c>
      <c r="AH75" s="73" t="s">
        <v>66</v>
      </c>
      <c r="AI75" s="73" t="s">
        <v>66</v>
      </c>
      <c r="AJ75" s="73" t="s">
        <v>497</v>
      </c>
    </row>
    <row r="76" spans="1:36" s="123" customFormat="1" ht="63.95" customHeight="1" x14ac:dyDescent="0.25">
      <c r="A76" s="72" t="s">
        <v>375</v>
      </c>
      <c r="B76" s="72" t="s">
        <v>50</v>
      </c>
      <c r="C76" s="72" t="s">
        <v>84</v>
      </c>
      <c r="D76" s="73" t="s">
        <v>129</v>
      </c>
      <c r="E76" s="73" t="s">
        <v>130</v>
      </c>
      <c r="F76" s="73" t="s">
        <v>121</v>
      </c>
      <c r="G76" s="72" t="s">
        <v>55</v>
      </c>
      <c r="H76" s="73" t="s">
        <v>513</v>
      </c>
      <c r="I76" s="56" t="s">
        <v>514</v>
      </c>
      <c r="J76" s="56" t="s">
        <v>124</v>
      </c>
      <c r="K76" s="56" t="s">
        <v>1060</v>
      </c>
      <c r="L76" s="73" t="s">
        <v>1061</v>
      </c>
      <c r="M76" s="56" t="s">
        <v>1062</v>
      </c>
      <c r="N76" s="56" t="s">
        <v>1063</v>
      </c>
      <c r="O76" s="73" t="s">
        <v>83</v>
      </c>
      <c r="P76" s="73" t="s">
        <v>64</v>
      </c>
      <c r="Q76" s="73" t="s">
        <v>65</v>
      </c>
      <c r="R76" s="75">
        <v>0</v>
      </c>
      <c r="S76" s="74">
        <v>0.85</v>
      </c>
      <c r="T76" s="73"/>
      <c r="U76" s="73"/>
      <c r="V76" s="74"/>
      <c r="W76" s="74">
        <v>0.1</v>
      </c>
      <c r="X76" s="73"/>
      <c r="Y76" s="76"/>
      <c r="Z76" s="74"/>
      <c r="AA76" s="74">
        <v>0.5</v>
      </c>
      <c r="AB76" s="74"/>
      <c r="AC76" s="74"/>
      <c r="AD76" s="73"/>
      <c r="AE76" s="74">
        <v>0.85</v>
      </c>
      <c r="AF76" s="73" t="s">
        <v>66</v>
      </c>
      <c r="AG76" s="73" t="s">
        <v>66</v>
      </c>
      <c r="AH76" s="73" t="s">
        <v>66</v>
      </c>
      <c r="AI76" s="73" t="s">
        <v>66</v>
      </c>
      <c r="AJ76" s="73" t="s">
        <v>497</v>
      </c>
    </row>
    <row r="77" spans="1:36" s="123" customFormat="1" ht="64.5" customHeight="1" x14ac:dyDescent="0.25">
      <c r="A77" s="72" t="s">
        <v>375</v>
      </c>
      <c r="B77" s="72" t="s">
        <v>50</v>
      </c>
      <c r="C77" s="72" t="s">
        <v>84</v>
      </c>
      <c r="D77" s="73" t="s">
        <v>52</v>
      </c>
      <c r="E77" s="73" t="s">
        <v>53</v>
      </c>
      <c r="F77" s="73" t="s">
        <v>121</v>
      </c>
      <c r="G77" s="72" t="s">
        <v>55</v>
      </c>
      <c r="H77" s="73" t="s">
        <v>513</v>
      </c>
      <c r="I77" s="56" t="s">
        <v>514</v>
      </c>
      <c r="J77" s="56" t="s">
        <v>124</v>
      </c>
      <c r="K77" s="56" t="s">
        <v>1064</v>
      </c>
      <c r="L77" s="56" t="s">
        <v>1065</v>
      </c>
      <c r="M77" s="73" t="s">
        <v>1066</v>
      </c>
      <c r="N77" s="73" t="s">
        <v>1067</v>
      </c>
      <c r="O77" s="73" t="s">
        <v>83</v>
      </c>
      <c r="P77" s="56" t="s">
        <v>64</v>
      </c>
      <c r="Q77" s="73" t="s">
        <v>154</v>
      </c>
      <c r="R77" s="73">
        <v>0</v>
      </c>
      <c r="S77" s="231">
        <v>0.8</v>
      </c>
      <c r="T77" s="85"/>
      <c r="U77" s="85"/>
      <c r="V77" s="85"/>
      <c r="W77" s="85"/>
      <c r="X77" s="85"/>
      <c r="Y77" s="85"/>
      <c r="Z77" s="85"/>
      <c r="AA77" s="85"/>
      <c r="AB77" s="231">
        <v>0.3</v>
      </c>
      <c r="AC77" s="85"/>
      <c r="AD77" s="85"/>
      <c r="AE77" s="231">
        <v>0.8</v>
      </c>
      <c r="AF77" s="73" t="s">
        <v>66</v>
      </c>
      <c r="AG77" s="73" t="s">
        <v>66</v>
      </c>
      <c r="AH77" s="73" t="s">
        <v>66</v>
      </c>
      <c r="AI77" s="73" t="s">
        <v>66</v>
      </c>
      <c r="AJ77" s="73" t="s">
        <v>497</v>
      </c>
    </row>
    <row r="78" spans="1:36" s="123" customFormat="1" ht="64.5" customHeight="1" x14ac:dyDescent="0.25">
      <c r="A78" s="113" t="s">
        <v>375</v>
      </c>
      <c r="B78" s="113" t="s">
        <v>50</v>
      </c>
      <c r="C78" s="113" t="s">
        <v>84</v>
      </c>
      <c r="D78" s="73" t="s">
        <v>52</v>
      </c>
      <c r="E78" s="73" t="s">
        <v>53</v>
      </c>
      <c r="F78" s="56" t="s">
        <v>121</v>
      </c>
      <c r="G78" s="72" t="s">
        <v>55</v>
      </c>
      <c r="H78" s="56" t="s">
        <v>122</v>
      </c>
      <c r="I78" s="56" t="s">
        <v>514</v>
      </c>
      <c r="J78" s="56" t="s">
        <v>124</v>
      </c>
      <c r="K78" s="56" t="s">
        <v>1068</v>
      </c>
      <c r="L78" s="56" t="s">
        <v>1069</v>
      </c>
      <c r="M78" s="73" t="s">
        <v>1070</v>
      </c>
      <c r="N78" s="165" t="s">
        <v>1071</v>
      </c>
      <c r="O78" s="56" t="s">
        <v>83</v>
      </c>
      <c r="P78" s="56" t="s">
        <v>64</v>
      </c>
      <c r="Q78" s="56" t="s">
        <v>110</v>
      </c>
      <c r="R78" s="73">
        <v>12</v>
      </c>
      <c r="S78" s="231">
        <v>0.9</v>
      </c>
      <c r="T78" s="110"/>
      <c r="U78" s="110"/>
      <c r="V78" s="85"/>
      <c r="W78" s="85"/>
      <c r="X78" s="231">
        <v>0.1</v>
      </c>
      <c r="Y78" s="85"/>
      <c r="Z78" s="85"/>
      <c r="AA78" s="85"/>
      <c r="AB78" s="231">
        <v>0.4</v>
      </c>
      <c r="AC78" s="85"/>
      <c r="AD78" s="85"/>
      <c r="AE78" s="231">
        <v>0.9</v>
      </c>
      <c r="AF78" s="165" t="s">
        <v>1058</v>
      </c>
      <c r="AG78" s="73" t="s">
        <v>528</v>
      </c>
      <c r="AH78" s="56" t="s">
        <v>508</v>
      </c>
      <c r="AI78" s="148">
        <v>111327115</v>
      </c>
      <c r="AJ78" s="73" t="s">
        <v>497</v>
      </c>
    </row>
    <row r="79" spans="1:36" s="123" customFormat="1" ht="64.5" customHeight="1" thickBot="1" x14ac:dyDescent="0.3">
      <c r="A79" s="201" t="s">
        <v>375</v>
      </c>
      <c r="B79" s="201" t="s">
        <v>50</v>
      </c>
      <c r="C79" s="201" t="s">
        <v>84</v>
      </c>
      <c r="D79" s="78" t="s">
        <v>52</v>
      </c>
      <c r="E79" s="78" t="s">
        <v>142</v>
      </c>
      <c r="F79" s="79" t="s">
        <v>121</v>
      </c>
      <c r="G79" s="77" t="s">
        <v>55</v>
      </c>
      <c r="H79" s="78" t="s">
        <v>513</v>
      </c>
      <c r="I79" s="79" t="s">
        <v>514</v>
      </c>
      <c r="J79" s="79" t="s">
        <v>124</v>
      </c>
      <c r="K79" s="79" t="s">
        <v>1072</v>
      </c>
      <c r="L79" s="79" t="s">
        <v>494</v>
      </c>
      <c r="M79" s="78" t="s">
        <v>1073</v>
      </c>
      <c r="N79" s="185" t="s">
        <v>1074</v>
      </c>
      <c r="O79" s="79" t="s">
        <v>83</v>
      </c>
      <c r="P79" s="79" t="s">
        <v>92</v>
      </c>
      <c r="Q79" s="79" t="s">
        <v>334</v>
      </c>
      <c r="R79" s="104">
        <v>97</v>
      </c>
      <c r="S79" s="285">
        <v>100</v>
      </c>
      <c r="T79" s="286"/>
      <c r="U79" s="286"/>
      <c r="V79" s="286"/>
      <c r="W79" s="286"/>
      <c r="X79" s="286"/>
      <c r="Y79" s="286"/>
      <c r="Z79" s="286"/>
      <c r="AA79" s="286">
        <v>100</v>
      </c>
      <c r="AB79" s="286"/>
      <c r="AC79" s="286"/>
      <c r="AD79" s="286"/>
      <c r="AE79" s="286"/>
      <c r="AF79" s="78" t="s">
        <v>66</v>
      </c>
      <c r="AG79" s="78" t="s">
        <v>66</v>
      </c>
      <c r="AH79" s="78" t="s">
        <v>66</v>
      </c>
      <c r="AI79" s="78" t="s">
        <v>66</v>
      </c>
      <c r="AJ79" s="78" t="s">
        <v>497</v>
      </c>
    </row>
    <row r="80" spans="1:36" s="123" customFormat="1" ht="102" customHeight="1" x14ac:dyDescent="0.25">
      <c r="A80" s="81" t="s">
        <v>375</v>
      </c>
      <c r="B80" s="81" t="s">
        <v>146</v>
      </c>
      <c r="C80" s="81" t="s">
        <v>84</v>
      </c>
      <c r="D80" s="57" t="s">
        <v>52</v>
      </c>
      <c r="E80" s="57" t="s">
        <v>142</v>
      </c>
      <c r="F80" s="57" t="s">
        <v>121</v>
      </c>
      <c r="G80" s="57" t="s">
        <v>76</v>
      </c>
      <c r="H80" s="57" t="s">
        <v>544</v>
      </c>
      <c r="I80" s="57" t="s">
        <v>545</v>
      </c>
      <c r="J80" s="82" t="s">
        <v>546</v>
      </c>
      <c r="K80" s="57" t="s">
        <v>547</v>
      </c>
      <c r="L80" s="57" t="s">
        <v>548</v>
      </c>
      <c r="M80" s="57" t="s">
        <v>549</v>
      </c>
      <c r="N80" s="57" t="s">
        <v>550</v>
      </c>
      <c r="O80" s="57" t="s">
        <v>63</v>
      </c>
      <c r="P80" s="57" t="s">
        <v>92</v>
      </c>
      <c r="Q80" s="57" t="s">
        <v>65</v>
      </c>
      <c r="R80" s="57">
        <v>0</v>
      </c>
      <c r="S80" s="57">
        <v>4</v>
      </c>
      <c r="T80" s="57"/>
      <c r="U80" s="57"/>
      <c r="V80" s="57"/>
      <c r="W80" s="57">
        <v>1</v>
      </c>
      <c r="X80" s="57"/>
      <c r="Y80" s="57"/>
      <c r="Z80" s="57">
        <v>1</v>
      </c>
      <c r="AA80" s="57"/>
      <c r="AB80" s="57">
        <v>1</v>
      </c>
      <c r="AC80" s="57"/>
      <c r="AD80" s="57"/>
      <c r="AE80" s="57">
        <v>1</v>
      </c>
      <c r="AF80" s="57" t="s">
        <v>66</v>
      </c>
      <c r="AG80" s="57" t="s">
        <v>66</v>
      </c>
      <c r="AH80" s="57" t="s">
        <v>66</v>
      </c>
      <c r="AI80" s="57" t="s">
        <v>66</v>
      </c>
      <c r="AJ80" s="57" t="s">
        <v>551</v>
      </c>
    </row>
    <row r="81" spans="1:36" s="123" customFormat="1" ht="97.5" customHeight="1" x14ac:dyDescent="0.25">
      <c r="A81" s="72" t="s">
        <v>375</v>
      </c>
      <c r="B81" s="72" t="s">
        <v>146</v>
      </c>
      <c r="C81" s="72" t="s">
        <v>84</v>
      </c>
      <c r="D81" s="73" t="s">
        <v>52</v>
      </c>
      <c r="E81" s="73" t="s">
        <v>142</v>
      </c>
      <c r="F81" s="73" t="s">
        <v>121</v>
      </c>
      <c r="G81" s="73" t="s">
        <v>96</v>
      </c>
      <c r="H81" s="73" t="s">
        <v>544</v>
      </c>
      <c r="I81" s="73" t="s">
        <v>545</v>
      </c>
      <c r="J81" s="56" t="s">
        <v>546</v>
      </c>
      <c r="K81" s="73" t="s">
        <v>556</v>
      </c>
      <c r="L81" s="73" t="s">
        <v>557</v>
      </c>
      <c r="M81" s="73" t="s">
        <v>558</v>
      </c>
      <c r="N81" s="73" t="s">
        <v>559</v>
      </c>
      <c r="O81" s="73" t="s">
        <v>83</v>
      </c>
      <c r="P81" s="73" t="s">
        <v>92</v>
      </c>
      <c r="Q81" s="73" t="s">
        <v>110</v>
      </c>
      <c r="R81" s="73">
        <v>1</v>
      </c>
      <c r="S81" s="73" t="s">
        <v>560</v>
      </c>
      <c r="T81" s="73"/>
      <c r="U81" s="73"/>
      <c r="V81" s="73"/>
      <c r="W81" s="46">
        <v>1</v>
      </c>
      <c r="X81" s="76"/>
      <c r="Y81" s="73"/>
      <c r="Z81" s="73"/>
      <c r="AA81" s="46">
        <v>1</v>
      </c>
      <c r="AB81" s="76"/>
      <c r="AC81" s="73"/>
      <c r="AD81" s="73"/>
      <c r="AE81" s="46">
        <v>1</v>
      </c>
      <c r="AF81" s="73" t="s">
        <v>1075</v>
      </c>
      <c r="AG81" s="56" t="s">
        <v>562</v>
      </c>
      <c r="AH81" s="56" t="s">
        <v>563</v>
      </c>
      <c r="AI81" s="148">
        <v>3833335757</v>
      </c>
      <c r="AJ81" s="73" t="s">
        <v>551</v>
      </c>
    </row>
    <row r="82" spans="1:36" s="123" customFormat="1" ht="59.1" customHeight="1" thickBot="1" x14ac:dyDescent="0.3">
      <c r="A82" s="77" t="s">
        <v>375</v>
      </c>
      <c r="B82" s="77" t="s">
        <v>146</v>
      </c>
      <c r="C82" s="77" t="s">
        <v>84</v>
      </c>
      <c r="D82" s="78" t="s">
        <v>52</v>
      </c>
      <c r="E82" s="78" t="s">
        <v>130</v>
      </c>
      <c r="F82" s="78" t="s">
        <v>121</v>
      </c>
      <c r="G82" s="78" t="s">
        <v>96</v>
      </c>
      <c r="H82" s="78" t="s">
        <v>544</v>
      </c>
      <c r="I82" s="78" t="s">
        <v>545</v>
      </c>
      <c r="J82" s="79" t="s">
        <v>124</v>
      </c>
      <c r="K82" s="78" t="s">
        <v>564</v>
      </c>
      <c r="L82" s="78" t="s">
        <v>565</v>
      </c>
      <c r="M82" s="78" t="s">
        <v>566</v>
      </c>
      <c r="N82" s="78" t="s">
        <v>567</v>
      </c>
      <c r="O82" s="78" t="s">
        <v>83</v>
      </c>
      <c r="P82" s="78" t="s">
        <v>92</v>
      </c>
      <c r="Q82" s="78" t="s">
        <v>334</v>
      </c>
      <c r="R82" s="104">
        <v>1</v>
      </c>
      <c r="S82" s="104">
        <v>1</v>
      </c>
      <c r="T82" s="78"/>
      <c r="U82" s="78"/>
      <c r="V82" s="80"/>
      <c r="W82" s="78"/>
      <c r="X82" s="78"/>
      <c r="Y82" s="80"/>
      <c r="Z82" s="78"/>
      <c r="AA82" s="78"/>
      <c r="AB82" s="78">
        <v>1</v>
      </c>
      <c r="AC82" s="78"/>
      <c r="AD82" s="78"/>
      <c r="AE82" s="80"/>
      <c r="AF82" s="78" t="s">
        <v>1075</v>
      </c>
      <c r="AG82" s="78" t="s">
        <v>568</v>
      </c>
      <c r="AH82" s="79" t="s">
        <v>563</v>
      </c>
      <c r="AI82" s="152">
        <v>121906820</v>
      </c>
      <c r="AJ82" s="78" t="s">
        <v>551</v>
      </c>
    </row>
    <row r="83" spans="1:36" s="123" customFormat="1" ht="69.599999999999994" customHeight="1" x14ac:dyDescent="0.25">
      <c r="A83" s="81" t="s">
        <v>375</v>
      </c>
      <c r="B83" s="81" t="s">
        <v>50</v>
      </c>
      <c r="C83" s="81" t="s">
        <v>84</v>
      </c>
      <c r="D83" s="57" t="s">
        <v>529</v>
      </c>
      <c r="E83" s="57" t="s">
        <v>530</v>
      </c>
      <c r="F83" s="57" t="s">
        <v>121</v>
      </c>
      <c r="G83" s="81" t="s">
        <v>55</v>
      </c>
      <c r="H83" s="57" t="s">
        <v>569</v>
      </c>
      <c r="I83" s="111" t="s">
        <v>570</v>
      </c>
      <c r="J83" s="82" t="s">
        <v>124</v>
      </c>
      <c r="K83" s="111" t="s">
        <v>571</v>
      </c>
      <c r="L83" s="57" t="s">
        <v>572</v>
      </c>
      <c r="M83" s="57" t="s">
        <v>573</v>
      </c>
      <c r="N83" s="57" t="s">
        <v>574</v>
      </c>
      <c r="O83" s="57" t="s">
        <v>63</v>
      </c>
      <c r="P83" s="57" t="s">
        <v>92</v>
      </c>
      <c r="Q83" s="57" t="s">
        <v>154</v>
      </c>
      <c r="R83" s="84">
        <v>7</v>
      </c>
      <c r="S83" s="57">
        <v>6</v>
      </c>
      <c r="T83" s="57"/>
      <c r="U83" s="57"/>
      <c r="V83" s="57"/>
      <c r="W83" s="57"/>
      <c r="X83" s="57"/>
      <c r="Y83" s="68">
        <v>4</v>
      </c>
      <c r="Z83" s="57"/>
      <c r="AA83" s="57"/>
      <c r="AB83" s="57"/>
      <c r="AC83" s="57"/>
      <c r="AD83" s="57"/>
      <c r="AE83" s="84">
        <v>2</v>
      </c>
      <c r="AF83" s="57" t="s">
        <v>66</v>
      </c>
      <c r="AG83" s="57" t="s">
        <v>66</v>
      </c>
      <c r="AH83" s="57" t="s">
        <v>66</v>
      </c>
      <c r="AI83" s="57" t="s">
        <v>66</v>
      </c>
      <c r="AJ83" s="57" t="s">
        <v>575</v>
      </c>
    </row>
    <row r="84" spans="1:36" s="123" customFormat="1" ht="69.599999999999994" customHeight="1" thickBot="1" x14ac:dyDescent="0.3">
      <c r="A84" s="77" t="s">
        <v>375</v>
      </c>
      <c r="B84" s="77" t="s">
        <v>50</v>
      </c>
      <c r="C84" s="77" t="s">
        <v>84</v>
      </c>
      <c r="D84" s="78" t="s">
        <v>529</v>
      </c>
      <c r="E84" s="78" t="s">
        <v>530</v>
      </c>
      <c r="F84" s="78" t="s">
        <v>121</v>
      </c>
      <c r="G84" s="77" t="s">
        <v>55</v>
      </c>
      <c r="H84" s="78" t="s">
        <v>569</v>
      </c>
      <c r="I84" s="112" t="s">
        <v>570</v>
      </c>
      <c r="J84" s="79" t="s">
        <v>124</v>
      </c>
      <c r="K84" s="112" t="s">
        <v>580</v>
      </c>
      <c r="L84" s="78" t="s">
        <v>581</v>
      </c>
      <c r="M84" s="78" t="s">
        <v>582</v>
      </c>
      <c r="N84" s="78" t="s">
        <v>583</v>
      </c>
      <c r="O84" s="78" t="s">
        <v>63</v>
      </c>
      <c r="P84" s="78" t="s">
        <v>92</v>
      </c>
      <c r="Q84" s="78" t="s">
        <v>65</v>
      </c>
      <c r="R84" s="104">
        <v>49</v>
      </c>
      <c r="S84" s="104">
        <v>53</v>
      </c>
      <c r="T84" s="78"/>
      <c r="U84" s="78"/>
      <c r="V84" s="78">
        <v>15</v>
      </c>
      <c r="W84" s="80"/>
      <c r="X84" s="78"/>
      <c r="Y84" s="78">
        <v>13</v>
      </c>
      <c r="Z84" s="78"/>
      <c r="AA84" s="80"/>
      <c r="AB84" s="78">
        <v>13</v>
      </c>
      <c r="AC84" s="78"/>
      <c r="AD84" s="78"/>
      <c r="AE84" s="104">
        <v>12</v>
      </c>
      <c r="AF84" s="78" t="s">
        <v>66</v>
      </c>
      <c r="AG84" s="78" t="s">
        <v>66</v>
      </c>
      <c r="AH84" s="78" t="s">
        <v>66</v>
      </c>
      <c r="AI84" s="78" t="s">
        <v>66</v>
      </c>
      <c r="AJ84" s="78" t="s">
        <v>575</v>
      </c>
    </row>
    <row r="85" spans="1:36" s="123" customFormat="1" ht="117" customHeight="1" x14ac:dyDescent="0.25">
      <c r="A85" s="81" t="s">
        <v>584</v>
      </c>
      <c r="B85" s="81" t="s">
        <v>146</v>
      </c>
      <c r="C85" s="81" t="s">
        <v>84</v>
      </c>
      <c r="D85" s="81" t="s">
        <v>52</v>
      </c>
      <c r="E85" s="81" t="s">
        <v>585</v>
      </c>
      <c r="F85" s="81" t="s">
        <v>121</v>
      </c>
      <c r="G85" s="81" t="s">
        <v>55</v>
      </c>
      <c r="H85" s="81" t="s">
        <v>544</v>
      </c>
      <c r="I85" s="81" t="s">
        <v>586</v>
      </c>
      <c r="J85" s="81" t="s">
        <v>1076</v>
      </c>
      <c r="K85" s="57" t="s">
        <v>588</v>
      </c>
      <c r="L85" s="276" t="s">
        <v>589</v>
      </c>
      <c r="M85" s="57" t="s">
        <v>590</v>
      </c>
      <c r="N85" s="57" t="s">
        <v>591</v>
      </c>
      <c r="O85" s="81" t="s">
        <v>83</v>
      </c>
      <c r="P85" s="81" t="s">
        <v>64</v>
      </c>
      <c r="Q85" s="81" t="s">
        <v>65</v>
      </c>
      <c r="R85" s="186">
        <v>0.08</v>
      </c>
      <c r="S85" s="333" t="s">
        <v>1077</v>
      </c>
      <c r="T85" s="268"/>
      <c r="U85" s="268"/>
      <c r="V85" s="333" t="s">
        <v>1078</v>
      </c>
      <c r="W85" s="187"/>
      <c r="X85" s="81"/>
      <c r="Y85" s="333" t="s">
        <v>1079</v>
      </c>
      <c r="Z85" s="187"/>
      <c r="AA85" s="187"/>
      <c r="AB85" s="333" t="s">
        <v>1080</v>
      </c>
      <c r="AC85" s="81"/>
      <c r="AD85" s="81"/>
      <c r="AE85" s="333" t="s">
        <v>783</v>
      </c>
      <c r="AF85" s="81" t="s">
        <v>592</v>
      </c>
      <c r="AG85" s="57" t="s">
        <v>593</v>
      </c>
      <c r="AH85" s="57" t="s">
        <v>594</v>
      </c>
      <c r="AI85" s="260">
        <v>173404596</v>
      </c>
      <c r="AJ85" s="81" t="s">
        <v>595</v>
      </c>
    </row>
    <row r="86" spans="1:36" s="123" customFormat="1" ht="117" customHeight="1" x14ac:dyDescent="0.25">
      <c r="A86" s="72" t="s">
        <v>584</v>
      </c>
      <c r="B86" s="72" t="s">
        <v>146</v>
      </c>
      <c r="C86" s="72" t="s">
        <v>84</v>
      </c>
      <c r="D86" s="72" t="s">
        <v>52</v>
      </c>
      <c r="E86" s="72" t="s">
        <v>585</v>
      </c>
      <c r="F86" s="72" t="s">
        <v>121</v>
      </c>
      <c r="G86" s="72" t="s">
        <v>55</v>
      </c>
      <c r="H86" s="72" t="s">
        <v>544</v>
      </c>
      <c r="I86" s="72" t="s">
        <v>586</v>
      </c>
      <c r="J86" s="72" t="s">
        <v>1076</v>
      </c>
      <c r="K86" s="73" t="s">
        <v>588</v>
      </c>
      <c r="L86" s="140" t="s">
        <v>589</v>
      </c>
      <c r="M86" s="73" t="s">
        <v>590</v>
      </c>
      <c r="N86" s="73" t="s">
        <v>591</v>
      </c>
      <c r="O86" s="72" t="s">
        <v>83</v>
      </c>
      <c r="P86" s="72" t="s">
        <v>64</v>
      </c>
      <c r="Q86" s="72" t="s">
        <v>65</v>
      </c>
      <c r="R86" s="129">
        <v>0.08</v>
      </c>
      <c r="S86" s="334"/>
      <c r="T86" s="165"/>
      <c r="U86" s="165"/>
      <c r="V86" s="334"/>
      <c r="W86" s="198"/>
      <c r="X86" s="72"/>
      <c r="Y86" s="334"/>
      <c r="Z86" s="198"/>
      <c r="AA86" s="198"/>
      <c r="AB86" s="334"/>
      <c r="AC86" s="72"/>
      <c r="AD86" s="72"/>
      <c r="AE86" s="334"/>
      <c r="AF86" s="72" t="s">
        <v>592</v>
      </c>
      <c r="AG86" s="73" t="s">
        <v>596</v>
      </c>
      <c r="AH86" s="73" t="s">
        <v>594</v>
      </c>
      <c r="AI86" s="135">
        <v>198756133</v>
      </c>
      <c r="AJ86" s="72" t="s">
        <v>595</v>
      </c>
    </row>
    <row r="87" spans="1:36" s="123" customFormat="1" ht="117" customHeight="1" x14ac:dyDescent="0.25">
      <c r="A87" s="72" t="s">
        <v>584</v>
      </c>
      <c r="B87" s="72" t="s">
        <v>146</v>
      </c>
      <c r="C87" s="72" t="s">
        <v>84</v>
      </c>
      <c r="D87" s="72" t="s">
        <v>52</v>
      </c>
      <c r="E87" s="72" t="s">
        <v>585</v>
      </c>
      <c r="F87" s="72" t="s">
        <v>121</v>
      </c>
      <c r="G87" s="72" t="s">
        <v>55</v>
      </c>
      <c r="H87" s="72" t="s">
        <v>544</v>
      </c>
      <c r="I87" s="72" t="s">
        <v>586</v>
      </c>
      <c r="J87" s="72" t="s">
        <v>1076</v>
      </c>
      <c r="K87" s="73" t="s">
        <v>588</v>
      </c>
      <c r="L87" s="140" t="s">
        <v>589</v>
      </c>
      <c r="M87" s="73" t="s">
        <v>590</v>
      </c>
      <c r="N87" s="73" t="s">
        <v>591</v>
      </c>
      <c r="O87" s="72" t="s">
        <v>83</v>
      </c>
      <c r="P87" s="72" t="s">
        <v>64</v>
      </c>
      <c r="Q87" s="72" t="s">
        <v>65</v>
      </c>
      <c r="R87" s="129">
        <v>0.08</v>
      </c>
      <c r="S87" s="334"/>
      <c r="T87" s="165"/>
      <c r="U87" s="165"/>
      <c r="V87" s="334"/>
      <c r="W87" s="198"/>
      <c r="X87" s="72"/>
      <c r="Y87" s="334"/>
      <c r="Z87" s="198"/>
      <c r="AA87" s="198"/>
      <c r="AB87" s="334"/>
      <c r="AC87" s="72"/>
      <c r="AD87" s="72"/>
      <c r="AE87" s="334"/>
      <c r="AF87" s="72" t="s">
        <v>592</v>
      </c>
      <c r="AG87" s="73" t="s">
        <v>597</v>
      </c>
      <c r="AH87" s="73" t="s">
        <v>594</v>
      </c>
      <c r="AI87" s="135">
        <v>207724183</v>
      </c>
      <c r="AJ87" s="72" t="s">
        <v>595</v>
      </c>
    </row>
    <row r="88" spans="1:36" s="123" customFormat="1" ht="117" customHeight="1" x14ac:dyDescent="0.25">
      <c r="A88" s="72" t="s">
        <v>584</v>
      </c>
      <c r="B88" s="72" t="s">
        <v>146</v>
      </c>
      <c r="C88" s="72" t="s">
        <v>84</v>
      </c>
      <c r="D88" s="72" t="s">
        <v>52</v>
      </c>
      <c r="E88" s="72" t="s">
        <v>585</v>
      </c>
      <c r="F88" s="72" t="s">
        <v>121</v>
      </c>
      <c r="G88" s="72" t="s">
        <v>55</v>
      </c>
      <c r="H88" s="72" t="s">
        <v>544</v>
      </c>
      <c r="I88" s="72" t="s">
        <v>586</v>
      </c>
      <c r="J88" s="72" t="s">
        <v>1076</v>
      </c>
      <c r="K88" s="73" t="s">
        <v>588</v>
      </c>
      <c r="L88" s="140" t="s">
        <v>589</v>
      </c>
      <c r="M88" s="73" t="s">
        <v>590</v>
      </c>
      <c r="N88" s="73" t="s">
        <v>591</v>
      </c>
      <c r="O88" s="72" t="s">
        <v>83</v>
      </c>
      <c r="P88" s="72" t="s">
        <v>64</v>
      </c>
      <c r="Q88" s="72" t="s">
        <v>65</v>
      </c>
      <c r="R88" s="129">
        <v>0.08</v>
      </c>
      <c r="S88" s="334"/>
      <c r="T88" s="165"/>
      <c r="U88" s="165"/>
      <c r="V88" s="334"/>
      <c r="W88" s="198"/>
      <c r="X88" s="72"/>
      <c r="Y88" s="334"/>
      <c r="Z88" s="198"/>
      <c r="AA88" s="198"/>
      <c r="AB88" s="334"/>
      <c r="AC88" s="72"/>
      <c r="AD88" s="72"/>
      <c r="AE88" s="334"/>
      <c r="AF88" s="72" t="s">
        <v>592</v>
      </c>
      <c r="AG88" s="73" t="s">
        <v>598</v>
      </c>
      <c r="AH88" s="73" t="s">
        <v>594</v>
      </c>
      <c r="AI88" s="135">
        <v>13459442697</v>
      </c>
      <c r="AJ88" s="72" t="s">
        <v>595</v>
      </c>
    </row>
    <row r="89" spans="1:36" s="123" customFormat="1" ht="117" customHeight="1" x14ac:dyDescent="0.25">
      <c r="A89" s="72" t="s">
        <v>584</v>
      </c>
      <c r="B89" s="72" t="s">
        <v>146</v>
      </c>
      <c r="C89" s="72" t="s">
        <v>84</v>
      </c>
      <c r="D89" s="72" t="s">
        <v>52</v>
      </c>
      <c r="E89" s="72" t="s">
        <v>585</v>
      </c>
      <c r="F89" s="72" t="s">
        <v>121</v>
      </c>
      <c r="G89" s="72" t="s">
        <v>55</v>
      </c>
      <c r="H89" s="72" t="s">
        <v>544</v>
      </c>
      <c r="I89" s="72" t="s">
        <v>586</v>
      </c>
      <c r="J89" s="72" t="s">
        <v>1076</v>
      </c>
      <c r="K89" s="73" t="s">
        <v>588</v>
      </c>
      <c r="L89" s="140" t="s">
        <v>589</v>
      </c>
      <c r="M89" s="73" t="s">
        <v>590</v>
      </c>
      <c r="N89" s="73" t="s">
        <v>591</v>
      </c>
      <c r="O89" s="72" t="s">
        <v>83</v>
      </c>
      <c r="P89" s="72" t="s">
        <v>64</v>
      </c>
      <c r="Q89" s="72" t="s">
        <v>65</v>
      </c>
      <c r="R89" s="129">
        <v>0.08</v>
      </c>
      <c r="S89" s="334"/>
      <c r="T89" s="165"/>
      <c r="U89" s="165"/>
      <c r="V89" s="334"/>
      <c r="W89" s="198"/>
      <c r="X89" s="72"/>
      <c r="Y89" s="334"/>
      <c r="Z89" s="198"/>
      <c r="AA89" s="198"/>
      <c r="AB89" s="334"/>
      <c r="AC89" s="72"/>
      <c r="AD89" s="72"/>
      <c r="AE89" s="334"/>
      <c r="AF89" s="72" t="s">
        <v>592</v>
      </c>
      <c r="AG89" s="73" t="s">
        <v>599</v>
      </c>
      <c r="AH89" s="73" t="s">
        <v>594</v>
      </c>
      <c r="AI89" s="135">
        <v>9479315744</v>
      </c>
      <c r="AJ89" s="72" t="s">
        <v>595</v>
      </c>
    </row>
    <row r="90" spans="1:36" s="123" customFormat="1" ht="117.6" customHeight="1" x14ac:dyDescent="0.25">
      <c r="A90" s="72" t="s">
        <v>584</v>
      </c>
      <c r="B90" s="72" t="s">
        <v>146</v>
      </c>
      <c r="C90" s="72" t="s">
        <v>84</v>
      </c>
      <c r="D90" s="72" t="s">
        <v>52</v>
      </c>
      <c r="E90" s="72" t="s">
        <v>585</v>
      </c>
      <c r="F90" s="72" t="s">
        <v>121</v>
      </c>
      <c r="G90" s="72" t="s">
        <v>55</v>
      </c>
      <c r="H90" s="72" t="s">
        <v>544</v>
      </c>
      <c r="I90" s="72" t="s">
        <v>586</v>
      </c>
      <c r="J90" s="72" t="s">
        <v>1076</v>
      </c>
      <c r="K90" s="73" t="s">
        <v>588</v>
      </c>
      <c r="L90" s="140" t="s">
        <v>589</v>
      </c>
      <c r="M90" s="73" t="s">
        <v>590</v>
      </c>
      <c r="N90" s="73" t="s">
        <v>591</v>
      </c>
      <c r="O90" s="72" t="s">
        <v>83</v>
      </c>
      <c r="P90" s="72" t="s">
        <v>64</v>
      </c>
      <c r="Q90" s="72" t="s">
        <v>65</v>
      </c>
      <c r="R90" s="129">
        <v>0.08</v>
      </c>
      <c r="S90" s="334"/>
      <c r="T90" s="165"/>
      <c r="U90" s="165"/>
      <c r="V90" s="334"/>
      <c r="W90" s="198"/>
      <c r="X90" s="72"/>
      <c r="Y90" s="334"/>
      <c r="Z90" s="198"/>
      <c r="AA90" s="198"/>
      <c r="AB90" s="334"/>
      <c r="AC90" s="72"/>
      <c r="AD90" s="72"/>
      <c r="AE90" s="334"/>
      <c r="AF90" s="72" t="s">
        <v>592</v>
      </c>
      <c r="AG90" s="73" t="s">
        <v>600</v>
      </c>
      <c r="AH90" s="73" t="s">
        <v>594</v>
      </c>
      <c r="AI90" s="287">
        <v>617874953</v>
      </c>
      <c r="AJ90" s="72" t="s">
        <v>595</v>
      </c>
    </row>
    <row r="91" spans="1:36" s="123" customFormat="1" ht="117.6" customHeight="1" x14ac:dyDescent="0.25">
      <c r="A91" s="72" t="s">
        <v>584</v>
      </c>
      <c r="B91" s="72" t="s">
        <v>146</v>
      </c>
      <c r="C91" s="72" t="s">
        <v>84</v>
      </c>
      <c r="D91" s="72" t="s">
        <v>52</v>
      </c>
      <c r="E91" s="72" t="s">
        <v>601</v>
      </c>
      <c r="F91" s="72" t="s">
        <v>121</v>
      </c>
      <c r="G91" s="72" t="s">
        <v>55</v>
      </c>
      <c r="H91" s="72" t="s">
        <v>544</v>
      </c>
      <c r="I91" s="72" t="s">
        <v>586</v>
      </c>
      <c r="J91" s="72" t="s">
        <v>1076</v>
      </c>
      <c r="K91" s="73" t="s">
        <v>588</v>
      </c>
      <c r="L91" s="140" t="s">
        <v>602</v>
      </c>
      <c r="M91" s="73" t="s">
        <v>603</v>
      </c>
      <c r="N91" s="73" t="s">
        <v>604</v>
      </c>
      <c r="O91" s="72" t="s">
        <v>83</v>
      </c>
      <c r="P91" s="72" t="s">
        <v>64</v>
      </c>
      <c r="Q91" s="72" t="s">
        <v>65</v>
      </c>
      <c r="R91" s="129">
        <v>1</v>
      </c>
      <c r="S91" s="129" t="s">
        <v>764</v>
      </c>
      <c r="T91" s="165"/>
      <c r="U91" s="165"/>
      <c r="V91" s="129" t="s">
        <v>1081</v>
      </c>
      <c r="W91" s="198"/>
      <c r="X91" s="72"/>
      <c r="Y91" s="129" t="s">
        <v>1082</v>
      </c>
      <c r="Z91" s="198"/>
      <c r="AA91" s="198"/>
      <c r="AB91" s="129" t="s">
        <v>1083</v>
      </c>
      <c r="AC91" s="72"/>
      <c r="AD91" s="72"/>
      <c r="AE91" s="129" t="s">
        <v>764</v>
      </c>
      <c r="AF91" s="72" t="s">
        <v>592</v>
      </c>
      <c r="AG91" s="73" t="s">
        <v>605</v>
      </c>
      <c r="AH91" s="73" t="s">
        <v>594</v>
      </c>
      <c r="AI91" s="135">
        <v>3605982236</v>
      </c>
      <c r="AJ91" s="72" t="s">
        <v>595</v>
      </c>
    </row>
    <row r="92" spans="1:36" s="123" customFormat="1" ht="117.6" customHeight="1" x14ac:dyDescent="0.25">
      <c r="A92" s="72" t="s">
        <v>584</v>
      </c>
      <c r="B92" s="72" t="s">
        <v>146</v>
      </c>
      <c r="C92" s="72" t="s">
        <v>84</v>
      </c>
      <c r="D92" s="72" t="s">
        <v>52</v>
      </c>
      <c r="E92" s="72" t="s">
        <v>601</v>
      </c>
      <c r="F92" s="72" t="s">
        <v>121</v>
      </c>
      <c r="G92" s="72" t="s">
        <v>55</v>
      </c>
      <c r="H92" s="72" t="s">
        <v>544</v>
      </c>
      <c r="I92" s="72" t="s">
        <v>586</v>
      </c>
      <c r="J92" s="72" t="s">
        <v>1076</v>
      </c>
      <c r="K92" s="73" t="s">
        <v>588</v>
      </c>
      <c r="L92" s="140" t="s">
        <v>606</v>
      </c>
      <c r="M92" s="73" t="s">
        <v>607</v>
      </c>
      <c r="N92" s="73" t="s">
        <v>608</v>
      </c>
      <c r="O92" s="72" t="s">
        <v>83</v>
      </c>
      <c r="P92" s="72" t="s">
        <v>64</v>
      </c>
      <c r="Q92" s="72" t="s">
        <v>65</v>
      </c>
      <c r="R92" s="129">
        <v>1</v>
      </c>
      <c r="S92" s="129" t="s">
        <v>790</v>
      </c>
      <c r="T92" s="165"/>
      <c r="U92" s="165"/>
      <c r="V92" s="129" t="s">
        <v>1084</v>
      </c>
      <c r="W92" s="198"/>
      <c r="X92" s="72"/>
      <c r="Y92" s="129" t="s">
        <v>1085</v>
      </c>
      <c r="Z92" s="198"/>
      <c r="AA92" s="198"/>
      <c r="AB92" s="129" t="s">
        <v>1086</v>
      </c>
      <c r="AC92" s="72"/>
      <c r="AD92" s="72"/>
      <c r="AE92" s="129" t="s">
        <v>765</v>
      </c>
      <c r="AF92" s="72" t="s">
        <v>592</v>
      </c>
      <c r="AG92" s="73" t="s">
        <v>609</v>
      </c>
      <c r="AH92" s="73" t="s">
        <v>594</v>
      </c>
      <c r="AI92" s="135">
        <v>623499458</v>
      </c>
      <c r="AJ92" s="72" t="s">
        <v>595</v>
      </c>
    </row>
    <row r="93" spans="1:36" s="123" customFormat="1" ht="117.6" customHeight="1" x14ac:dyDescent="0.25">
      <c r="A93" s="72" t="s">
        <v>584</v>
      </c>
      <c r="B93" s="72" t="s">
        <v>146</v>
      </c>
      <c r="C93" s="72" t="s">
        <v>84</v>
      </c>
      <c r="D93" s="72" t="s">
        <v>610</v>
      </c>
      <c r="E93" s="72" t="s">
        <v>611</v>
      </c>
      <c r="F93" s="72" t="s">
        <v>121</v>
      </c>
      <c r="G93" s="72" t="s">
        <v>55</v>
      </c>
      <c r="H93" s="72" t="s">
        <v>122</v>
      </c>
      <c r="I93" s="72" t="s">
        <v>612</v>
      </c>
      <c r="J93" s="72" t="s">
        <v>613</v>
      </c>
      <c r="K93" s="73" t="s">
        <v>614</v>
      </c>
      <c r="L93" s="56" t="s">
        <v>1087</v>
      </c>
      <c r="M93" s="73" t="s">
        <v>616</v>
      </c>
      <c r="N93" s="72" t="s">
        <v>617</v>
      </c>
      <c r="O93" s="72" t="s">
        <v>83</v>
      </c>
      <c r="P93" s="72" t="s">
        <v>64</v>
      </c>
      <c r="Q93" s="72" t="s">
        <v>65</v>
      </c>
      <c r="R93" s="129">
        <v>0.1</v>
      </c>
      <c r="S93" s="129">
        <v>1</v>
      </c>
      <c r="T93" s="72"/>
      <c r="U93" s="72"/>
      <c r="V93" s="129">
        <v>0.15</v>
      </c>
      <c r="W93" s="198"/>
      <c r="X93" s="72"/>
      <c r="Y93" s="129">
        <v>0.5</v>
      </c>
      <c r="Z93" s="198"/>
      <c r="AA93" s="198"/>
      <c r="AB93" s="129">
        <v>0.75</v>
      </c>
      <c r="AC93" s="72"/>
      <c r="AD93" s="72"/>
      <c r="AE93" s="129">
        <v>1</v>
      </c>
      <c r="AF93" s="165" t="s">
        <v>1058</v>
      </c>
      <c r="AG93" s="72" t="s">
        <v>619</v>
      </c>
      <c r="AH93" s="72" t="s">
        <v>508</v>
      </c>
      <c r="AI93" s="148">
        <v>218990000</v>
      </c>
      <c r="AJ93" s="72" t="s">
        <v>595</v>
      </c>
    </row>
    <row r="94" spans="1:36" s="123" customFormat="1" ht="75.599999999999994" customHeight="1" x14ac:dyDescent="0.25">
      <c r="A94" s="113" t="s">
        <v>584</v>
      </c>
      <c r="B94" s="113" t="s">
        <v>146</v>
      </c>
      <c r="C94" s="113" t="s">
        <v>84</v>
      </c>
      <c r="D94" s="56" t="s">
        <v>610</v>
      </c>
      <c r="E94" s="56" t="s">
        <v>611</v>
      </c>
      <c r="F94" s="56" t="s">
        <v>121</v>
      </c>
      <c r="G94" s="72" t="s">
        <v>55</v>
      </c>
      <c r="H94" s="56" t="s">
        <v>122</v>
      </c>
      <c r="I94" s="56" t="s">
        <v>612</v>
      </c>
      <c r="J94" s="56" t="s">
        <v>613</v>
      </c>
      <c r="K94" s="56" t="s">
        <v>1088</v>
      </c>
      <c r="L94" s="56" t="s">
        <v>1089</v>
      </c>
      <c r="M94" s="73" t="s">
        <v>621</v>
      </c>
      <c r="N94" s="73" t="s">
        <v>622</v>
      </c>
      <c r="O94" s="56" t="s">
        <v>63</v>
      </c>
      <c r="P94" s="56" t="s">
        <v>92</v>
      </c>
      <c r="Q94" s="56" t="s">
        <v>154</v>
      </c>
      <c r="R94" s="105">
        <v>0</v>
      </c>
      <c r="S94" s="73">
        <v>1</v>
      </c>
      <c r="T94" s="56"/>
      <c r="U94" s="56"/>
      <c r="V94" s="73">
        <v>0.5</v>
      </c>
      <c r="W94" s="85"/>
      <c r="X94" s="56"/>
      <c r="Y94" s="73">
        <v>1</v>
      </c>
      <c r="Z94" s="85"/>
      <c r="AA94" s="85"/>
      <c r="AB94" s="105"/>
      <c r="AC94" s="56"/>
      <c r="AD94" s="56"/>
      <c r="AE94" s="105"/>
      <c r="AF94" s="73" t="s">
        <v>66</v>
      </c>
      <c r="AG94" s="73" t="s">
        <v>66</v>
      </c>
      <c r="AH94" s="73" t="s">
        <v>66</v>
      </c>
      <c r="AI94" s="73" t="s">
        <v>66</v>
      </c>
      <c r="AJ94" s="73" t="s">
        <v>595</v>
      </c>
    </row>
    <row r="95" spans="1:36" s="123" customFormat="1" ht="75.599999999999994" customHeight="1" x14ac:dyDescent="0.25">
      <c r="A95" s="113" t="s">
        <v>584</v>
      </c>
      <c r="B95" s="113" t="s">
        <v>146</v>
      </c>
      <c r="C95" s="113" t="s">
        <v>84</v>
      </c>
      <c r="D95" s="56" t="s">
        <v>610</v>
      </c>
      <c r="E95" s="56" t="s">
        <v>611</v>
      </c>
      <c r="F95" s="56" t="s">
        <v>121</v>
      </c>
      <c r="G95" s="72" t="s">
        <v>55</v>
      </c>
      <c r="H95" s="56" t="s">
        <v>122</v>
      </c>
      <c r="I95" s="56" t="s">
        <v>612</v>
      </c>
      <c r="J95" s="56" t="s">
        <v>613</v>
      </c>
      <c r="K95" s="56" t="s">
        <v>623</v>
      </c>
      <c r="L95" s="73" t="s">
        <v>1090</v>
      </c>
      <c r="M95" s="73" t="s">
        <v>624</v>
      </c>
      <c r="N95" s="73" t="s">
        <v>625</v>
      </c>
      <c r="O95" s="56" t="s">
        <v>83</v>
      </c>
      <c r="P95" s="73" t="s">
        <v>64</v>
      </c>
      <c r="Q95" s="56" t="s">
        <v>154</v>
      </c>
      <c r="R95" s="73">
        <v>0</v>
      </c>
      <c r="S95" s="129">
        <v>1</v>
      </c>
      <c r="T95" s="56" t="s">
        <v>267</v>
      </c>
      <c r="U95" s="56" t="s">
        <v>267</v>
      </c>
      <c r="V95" s="56" t="s">
        <v>267</v>
      </c>
      <c r="W95" s="56" t="s">
        <v>267</v>
      </c>
      <c r="X95" s="56" t="s">
        <v>267</v>
      </c>
      <c r="Y95" s="56" t="s">
        <v>267</v>
      </c>
      <c r="Z95" s="56" t="s">
        <v>267</v>
      </c>
      <c r="AA95" s="56" t="s">
        <v>267</v>
      </c>
      <c r="AB95" s="105">
        <v>0.5</v>
      </c>
      <c r="AC95" s="56" t="s">
        <v>267</v>
      </c>
      <c r="AD95" s="56" t="s">
        <v>267</v>
      </c>
      <c r="AE95" s="105">
        <v>1</v>
      </c>
      <c r="AF95" s="73" t="s">
        <v>66</v>
      </c>
      <c r="AG95" s="73" t="s">
        <v>66</v>
      </c>
      <c r="AH95" s="73" t="s">
        <v>66</v>
      </c>
      <c r="AI95" s="73" t="s">
        <v>66</v>
      </c>
      <c r="AJ95" s="56" t="s">
        <v>595</v>
      </c>
    </row>
    <row r="96" spans="1:36" s="123" customFormat="1" ht="75.599999999999994" customHeight="1" x14ac:dyDescent="0.25">
      <c r="A96" s="72" t="s">
        <v>584</v>
      </c>
      <c r="B96" s="72" t="s">
        <v>146</v>
      </c>
      <c r="C96" s="113" t="s">
        <v>84</v>
      </c>
      <c r="D96" s="73" t="s">
        <v>52</v>
      </c>
      <c r="E96" s="73" t="s">
        <v>626</v>
      </c>
      <c r="F96" s="56" t="s">
        <v>121</v>
      </c>
      <c r="G96" s="72" t="s">
        <v>76</v>
      </c>
      <c r="H96" s="73" t="s">
        <v>544</v>
      </c>
      <c r="I96" s="73" t="s">
        <v>255</v>
      </c>
      <c r="J96" s="56" t="s">
        <v>124</v>
      </c>
      <c r="K96" s="73" t="s">
        <v>627</v>
      </c>
      <c r="L96" s="73" t="s">
        <v>1091</v>
      </c>
      <c r="M96" s="73" t="s">
        <v>628</v>
      </c>
      <c r="N96" s="73" t="s">
        <v>629</v>
      </c>
      <c r="O96" s="73" t="s">
        <v>63</v>
      </c>
      <c r="P96" s="73" t="s">
        <v>92</v>
      </c>
      <c r="Q96" s="73" t="s">
        <v>154</v>
      </c>
      <c r="R96" s="60">
        <v>0</v>
      </c>
      <c r="S96" s="326">
        <v>1</v>
      </c>
      <c r="T96" s="73"/>
      <c r="U96" s="73"/>
      <c r="V96" s="73"/>
      <c r="W96" s="73"/>
      <c r="X96" s="73"/>
      <c r="Y96" s="73"/>
      <c r="Z96" s="327">
        <v>0.5</v>
      </c>
      <c r="AA96" s="73"/>
      <c r="AB96" s="105"/>
      <c r="AC96" s="73"/>
      <c r="AD96" s="73"/>
      <c r="AE96" s="326">
        <v>1</v>
      </c>
      <c r="AF96" s="248" t="s">
        <v>947</v>
      </c>
      <c r="AG96" s="73" t="s">
        <v>630</v>
      </c>
      <c r="AH96" s="73" t="s">
        <v>95</v>
      </c>
      <c r="AI96" s="148">
        <v>434846424</v>
      </c>
      <c r="AJ96" s="73" t="s">
        <v>595</v>
      </c>
    </row>
    <row r="97" spans="1:36" s="123" customFormat="1" ht="75.599999999999994" customHeight="1" x14ac:dyDescent="0.25">
      <c r="A97" s="72" t="s">
        <v>584</v>
      </c>
      <c r="B97" s="72" t="s">
        <v>146</v>
      </c>
      <c r="C97" s="113" t="s">
        <v>84</v>
      </c>
      <c r="D97" s="73" t="s">
        <v>52</v>
      </c>
      <c r="E97" s="73" t="s">
        <v>626</v>
      </c>
      <c r="F97" s="56" t="s">
        <v>121</v>
      </c>
      <c r="G97" s="72" t="s">
        <v>76</v>
      </c>
      <c r="H97" s="73" t="s">
        <v>544</v>
      </c>
      <c r="I97" s="73" t="s">
        <v>255</v>
      </c>
      <c r="J97" s="56" t="s">
        <v>124</v>
      </c>
      <c r="K97" s="73" t="s">
        <v>627</v>
      </c>
      <c r="L97" s="73" t="s">
        <v>1091</v>
      </c>
      <c r="M97" s="73" t="s">
        <v>628</v>
      </c>
      <c r="N97" s="73" t="s">
        <v>629</v>
      </c>
      <c r="O97" s="73" t="s">
        <v>63</v>
      </c>
      <c r="P97" s="73" t="s">
        <v>92</v>
      </c>
      <c r="Q97" s="73" t="s">
        <v>154</v>
      </c>
      <c r="R97" s="60">
        <v>0</v>
      </c>
      <c r="S97" s="326"/>
      <c r="T97" s="73"/>
      <c r="U97" s="73"/>
      <c r="V97" s="73"/>
      <c r="W97" s="74"/>
      <c r="X97" s="73"/>
      <c r="Y97" s="73"/>
      <c r="Z97" s="327"/>
      <c r="AA97" s="74"/>
      <c r="AB97" s="73"/>
      <c r="AC97" s="73"/>
      <c r="AD97" s="73"/>
      <c r="AE97" s="326"/>
      <c r="AF97" s="248" t="s">
        <v>947</v>
      </c>
      <c r="AG97" s="73" t="s">
        <v>631</v>
      </c>
      <c r="AH97" s="73" t="s">
        <v>95</v>
      </c>
      <c r="AI97" s="148">
        <v>96640200</v>
      </c>
      <c r="AJ97" s="73" t="s">
        <v>595</v>
      </c>
    </row>
    <row r="98" spans="1:36" s="123" customFormat="1" ht="86.1" customHeight="1" x14ac:dyDescent="0.25">
      <c r="A98" s="72" t="s">
        <v>584</v>
      </c>
      <c r="B98" s="72" t="s">
        <v>146</v>
      </c>
      <c r="C98" s="113" t="s">
        <v>84</v>
      </c>
      <c r="D98" s="73" t="s">
        <v>490</v>
      </c>
      <c r="E98" s="73" t="s">
        <v>491</v>
      </c>
      <c r="F98" s="56" t="s">
        <v>121</v>
      </c>
      <c r="G98" s="72" t="s">
        <v>55</v>
      </c>
      <c r="H98" s="73" t="s">
        <v>544</v>
      </c>
      <c r="I98" s="73" t="s">
        <v>632</v>
      </c>
      <c r="J98" s="56" t="s">
        <v>641</v>
      </c>
      <c r="K98" s="73" t="s">
        <v>634</v>
      </c>
      <c r="L98" s="73" t="s">
        <v>1092</v>
      </c>
      <c r="M98" s="73" t="s">
        <v>635</v>
      </c>
      <c r="N98" s="73" t="s">
        <v>636</v>
      </c>
      <c r="O98" s="73" t="s">
        <v>83</v>
      </c>
      <c r="P98" s="73" t="s">
        <v>64</v>
      </c>
      <c r="Q98" s="73" t="s">
        <v>110</v>
      </c>
      <c r="R98" s="73">
        <v>0</v>
      </c>
      <c r="S98" s="46">
        <v>1</v>
      </c>
      <c r="T98" s="73"/>
      <c r="U98" s="73"/>
      <c r="V98" s="74"/>
      <c r="W98" s="74">
        <v>0.33300000000000002</v>
      </c>
      <c r="X98" s="73"/>
      <c r="Y98" s="74"/>
      <c r="Z98" s="73"/>
      <c r="AA98" s="74">
        <v>0.33</v>
      </c>
      <c r="AB98" s="74"/>
      <c r="AC98" s="73"/>
      <c r="AD98" s="73"/>
      <c r="AE98" s="74">
        <v>0.33</v>
      </c>
      <c r="AF98" s="73" t="s">
        <v>66</v>
      </c>
      <c r="AG98" s="73" t="s">
        <v>66</v>
      </c>
      <c r="AH98" s="73" t="s">
        <v>66</v>
      </c>
      <c r="AI98" s="73" t="s">
        <v>66</v>
      </c>
      <c r="AJ98" s="73" t="s">
        <v>595</v>
      </c>
    </row>
    <row r="99" spans="1:36" s="123" customFormat="1" ht="83.45" customHeight="1" x14ac:dyDescent="0.25">
      <c r="A99" s="72" t="s">
        <v>375</v>
      </c>
      <c r="B99" s="72" t="s">
        <v>146</v>
      </c>
      <c r="C99" s="72" t="s">
        <v>147</v>
      </c>
      <c r="D99" s="72" t="s">
        <v>52</v>
      </c>
      <c r="E99" s="72" t="s">
        <v>585</v>
      </c>
      <c r="F99" s="56" t="s">
        <v>121</v>
      </c>
      <c r="G99" s="72" t="s">
        <v>55</v>
      </c>
      <c r="H99" s="73" t="s">
        <v>544</v>
      </c>
      <c r="I99" s="73" t="s">
        <v>586</v>
      </c>
      <c r="J99" s="56" t="s">
        <v>641</v>
      </c>
      <c r="K99" s="73" t="s">
        <v>1147</v>
      </c>
      <c r="L99" s="73" t="s">
        <v>1094</v>
      </c>
      <c r="M99" s="73" t="s">
        <v>1148</v>
      </c>
      <c r="N99" s="73" t="s">
        <v>1149</v>
      </c>
      <c r="O99" s="73" t="s">
        <v>63</v>
      </c>
      <c r="P99" s="73" t="s">
        <v>92</v>
      </c>
      <c r="Q99" s="73" t="s">
        <v>65</v>
      </c>
      <c r="R99" s="74">
        <v>0.25</v>
      </c>
      <c r="S99" s="60">
        <v>40</v>
      </c>
      <c r="T99" s="73"/>
      <c r="U99" s="73"/>
      <c r="V99" s="60">
        <v>13</v>
      </c>
      <c r="W99" s="76"/>
      <c r="X99" s="73"/>
      <c r="Y99" s="60">
        <v>15</v>
      </c>
      <c r="Z99" s="76"/>
      <c r="AA99" s="76"/>
      <c r="AB99" s="60">
        <v>5</v>
      </c>
      <c r="AC99" s="73"/>
      <c r="AD99" s="73"/>
      <c r="AE99" s="60">
        <v>7</v>
      </c>
      <c r="AF99" s="73" t="s">
        <v>592</v>
      </c>
      <c r="AG99" s="73" t="s">
        <v>645</v>
      </c>
      <c r="AH99" s="256" t="s">
        <v>594</v>
      </c>
      <c r="AI99" s="191">
        <v>1634000000</v>
      </c>
      <c r="AJ99" s="73" t="s">
        <v>595</v>
      </c>
    </row>
    <row r="100" spans="1:36" s="123" customFormat="1" ht="83.45" customHeight="1" x14ac:dyDescent="0.25">
      <c r="A100" s="72" t="s">
        <v>584</v>
      </c>
      <c r="B100" s="72" t="s">
        <v>146</v>
      </c>
      <c r="C100" s="113" t="s">
        <v>84</v>
      </c>
      <c r="D100" s="72" t="s">
        <v>52</v>
      </c>
      <c r="E100" s="72" t="s">
        <v>585</v>
      </c>
      <c r="F100" s="56" t="s">
        <v>121</v>
      </c>
      <c r="G100" s="72" t="s">
        <v>55</v>
      </c>
      <c r="H100" s="73" t="s">
        <v>544</v>
      </c>
      <c r="I100" s="73" t="s">
        <v>646</v>
      </c>
      <c r="J100" s="56" t="s">
        <v>641</v>
      </c>
      <c r="K100" s="73" t="s">
        <v>1150</v>
      </c>
      <c r="L100" s="73" t="s">
        <v>1097</v>
      </c>
      <c r="M100" s="73" t="s">
        <v>1151</v>
      </c>
      <c r="N100" s="73" t="s">
        <v>1152</v>
      </c>
      <c r="O100" s="73" t="s">
        <v>83</v>
      </c>
      <c r="P100" s="73" t="s">
        <v>64</v>
      </c>
      <c r="Q100" s="73" t="s">
        <v>110</v>
      </c>
      <c r="R100" s="46">
        <v>1</v>
      </c>
      <c r="S100" s="46" t="s">
        <v>781</v>
      </c>
      <c r="T100" s="73"/>
      <c r="U100" s="73"/>
      <c r="V100" s="74" t="s">
        <v>1099</v>
      </c>
      <c r="W100" s="73"/>
      <c r="X100" s="73"/>
      <c r="Y100" s="129" t="s">
        <v>1100</v>
      </c>
      <c r="Z100" s="73"/>
      <c r="AA100" s="73"/>
      <c r="AB100" s="281" t="s">
        <v>1101</v>
      </c>
      <c r="AC100" s="73"/>
      <c r="AD100" s="73"/>
      <c r="AE100" s="74" t="s">
        <v>789</v>
      </c>
      <c r="AF100" s="165" t="s">
        <v>1058</v>
      </c>
      <c r="AG100" s="73" t="s">
        <v>528</v>
      </c>
      <c r="AH100" s="73" t="s">
        <v>508</v>
      </c>
      <c r="AI100" s="148">
        <v>106640000</v>
      </c>
      <c r="AJ100" s="73" t="s">
        <v>595</v>
      </c>
    </row>
    <row r="101" spans="1:36" s="123" customFormat="1" ht="98.45" customHeight="1" x14ac:dyDescent="0.25">
      <c r="A101" s="72" t="s">
        <v>584</v>
      </c>
      <c r="B101" s="72" t="s">
        <v>146</v>
      </c>
      <c r="C101" s="113" t="s">
        <v>84</v>
      </c>
      <c r="D101" s="72" t="s">
        <v>490</v>
      </c>
      <c r="E101" s="72" t="s">
        <v>491</v>
      </c>
      <c r="F101" s="56" t="s">
        <v>121</v>
      </c>
      <c r="G101" s="72" t="s">
        <v>55</v>
      </c>
      <c r="H101" s="73" t="s">
        <v>122</v>
      </c>
      <c r="I101" s="73" t="s">
        <v>646</v>
      </c>
      <c r="J101" s="56" t="s">
        <v>654</v>
      </c>
      <c r="K101" s="73" t="s">
        <v>655</v>
      </c>
      <c r="L101" s="73" t="s">
        <v>1103</v>
      </c>
      <c r="M101" s="73" t="s">
        <v>656</v>
      </c>
      <c r="N101" s="72" t="s">
        <v>657</v>
      </c>
      <c r="O101" s="73" t="s">
        <v>63</v>
      </c>
      <c r="P101" s="73" t="s">
        <v>92</v>
      </c>
      <c r="Q101" s="73" t="s">
        <v>154</v>
      </c>
      <c r="R101" s="73">
        <v>0</v>
      </c>
      <c r="S101" s="73">
        <v>4</v>
      </c>
      <c r="T101" s="56"/>
      <c r="U101" s="56"/>
      <c r="V101" s="74"/>
      <c r="W101" s="56"/>
      <c r="X101" s="56"/>
      <c r="Y101" s="74">
        <v>0.5</v>
      </c>
      <c r="Z101" s="56"/>
      <c r="AA101" s="56"/>
      <c r="AB101" s="74"/>
      <c r="AC101" s="56"/>
      <c r="AD101" s="56"/>
      <c r="AE101" s="74">
        <v>1</v>
      </c>
      <c r="AF101" s="248" t="s">
        <v>947</v>
      </c>
      <c r="AG101" s="323" t="s">
        <v>658</v>
      </c>
      <c r="AH101" s="323" t="s">
        <v>95</v>
      </c>
      <c r="AI101" s="324">
        <v>1247890430</v>
      </c>
      <c r="AJ101" s="73" t="s">
        <v>595</v>
      </c>
    </row>
    <row r="102" spans="1:36" s="123" customFormat="1" ht="98.45" customHeight="1" x14ac:dyDescent="0.25">
      <c r="A102" s="72" t="s">
        <v>584</v>
      </c>
      <c r="B102" s="72" t="s">
        <v>146</v>
      </c>
      <c r="C102" s="113" t="s">
        <v>84</v>
      </c>
      <c r="D102" s="72" t="s">
        <v>490</v>
      </c>
      <c r="E102" s="72" t="s">
        <v>491</v>
      </c>
      <c r="F102" s="56" t="s">
        <v>121</v>
      </c>
      <c r="G102" s="72" t="s">
        <v>55</v>
      </c>
      <c r="H102" s="73" t="s">
        <v>122</v>
      </c>
      <c r="I102" s="73" t="s">
        <v>659</v>
      </c>
      <c r="J102" s="56" t="s">
        <v>654</v>
      </c>
      <c r="K102" s="73" t="s">
        <v>660</v>
      </c>
      <c r="L102" s="76" t="s">
        <v>1104</v>
      </c>
      <c r="M102" s="73" t="s">
        <v>661</v>
      </c>
      <c r="N102" s="73" t="s">
        <v>662</v>
      </c>
      <c r="O102" s="73" t="s">
        <v>83</v>
      </c>
      <c r="P102" s="73" t="s">
        <v>64</v>
      </c>
      <c r="Q102" s="73" t="s">
        <v>65</v>
      </c>
      <c r="R102" s="73">
        <v>0</v>
      </c>
      <c r="S102" s="46" t="s">
        <v>663</v>
      </c>
      <c r="T102" s="56"/>
      <c r="U102" s="56"/>
      <c r="V102" s="74">
        <v>1</v>
      </c>
      <c r="W102" s="76"/>
      <c r="X102" s="73"/>
      <c r="Y102" s="74">
        <v>1</v>
      </c>
      <c r="Z102" s="76"/>
      <c r="AA102" s="76"/>
      <c r="AB102" s="74">
        <v>1</v>
      </c>
      <c r="AC102" s="73"/>
      <c r="AD102" s="73"/>
      <c r="AE102" s="74">
        <v>1</v>
      </c>
      <c r="AF102" s="248" t="s">
        <v>947</v>
      </c>
      <c r="AG102" s="323"/>
      <c r="AH102" s="323"/>
      <c r="AI102" s="324"/>
      <c r="AJ102" s="73" t="s">
        <v>595</v>
      </c>
    </row>
    <row r="103" spans="1:36" s="123" customFormat="1" ht="98.45" customHeight="1" thickBot="1" x14ac:dyDescent="0.3">
      <c r="A103" s="77" t="s">
        <v>584</v>
      </c>
      <c r="B103" s="77" t="s">
        <v>146</v>
      </c>
      <c r="C103" s="201" t="s">
        <v>84</v>
      </c>
      <c r="D103" s="77" t="s">
        <v>490</v>
      </c>
      <c r="E103" s="77" t="s">
        <v>491</v>
      </c>
      <c r="F103" s="79" t="s">
        <v>121</v>
      </c>
      <c r="G103" s="77" t="s">
        <v>55</v>
      </c>
      <c r="H103" s="78" t="s">
        <v>122</v>
      </c>
      <c r="I103" s="78" t="s">
        <v>659</v>
      </c>
      <c r="J103" s="79" t="s">
        <v>654</v>
      </c>
      <c r="K103" s="78" t="s">
        <v>1105</v>
      </c>
      <c r="L103" s="78" t="s">
        <v>1106</v>
      </c>
      <c r="M103" s="78" t="s">
        <v>1107</v>
      </c>
      <c r="N103" s="78" t="s">
        <v>1108</v>
      </c>
      <c r="O103" s="78" t="s">
        <v>63</v>
      </c>
      <c r="P103" s="78" t="s">
        <v>92</v>
      </c>
      <c r="Q103" s="78" t="s">
        <v>1109</v>
      </c>
      <c r="R103" s="78">
        <v>0</v>
      </c>
      <c r="S103" s="78">
        <v>6</v>
      </c>
      <c r="T103" s="79"/>
      <c r="U103" s="79"/>
      <c r="V103" s="80"/>
      <c r="W103" s="196"/>
      <c r="X103" s="78"/>
      <c r="Y103" s="78">
        <v>2</v>
      </c>
      <c r="Z103" s="78"/>
      <c r="AA103" s="78">
        <v>1</v>
      </c>
      <c r="AB103" s="78">
        <v>1</v>
      </c>
      <c r="AC103" s="78">
        <v>1</v>
      </c>
      <c r="AD103" s="78">
        <v>1</v>
      </c>
      <c r="AE103" s="78"/>
      <c r="AF103" s="267" t="s">
        <v>947</v>
      </c>
      <c r="AG103" s="335"/>
      <c r="AH103" s="335"/>
      <c r="AI103" s="332"/>
      <c r="AJ103" s="78" t="s">
        <v>595</v>
      </c>
    </row>
    <row r="104" spans="1:36" s="123" customFormat="1" ht="75.599999999999994" customHeight="1" x14ac:dyDescent="0.25">
      <c r="A104" s="81" t="s">
        <v>375</v>
      </c>
      <c r="B104" s="81" t="s">
        <v>146</v>
      </c>
      <c r="C104" s="81" t="s">
        <v>84</v>
      </c>
      <c r="D104" s="81" t="s">
        <v>52</v>
      </c>
      <c r="E104" s="81" t="s">
        <v>670</v>
      </c>
      <c r="F104" s="81" t="s">
        <v>121</v>
      </c>
      <c r="G104" s="81" t="s">
        <v>55</v>
      </c>
      <c r="H104" s="57" t="s">
        <v>671</v>
      </c>
      <c r="I104" s="57" t="s">
        <v>672</v>
      </c>
      <c r="J104" s="82" t="s">
        <v>124</v>
      </c>
      <c r="K104" s="82" t="s">
        <v>673</v>
      </c>
      <c r="L104" s="82" t="s">
        <v>674</v>
      </c>
      <c r="M104" s="82" t="s">
        <v>675</v>
      </c>
      <c r="N104" s="82" t="s">
        <v>676</v>
      </c>
      <c r="O104" s="57" t="s">
        <v>83</v>
      </c>
      <c r="P104" s="57" t="s">
        <v>64</v>
      </c>
      <c r="Q104" s="57" t="s">
        <v>154</v>
      </c>
      <c r="R104" s="83">
        <v>0</v>
      </c>
      <c r="S104" s="57" t="s">
        <v>677</v>
      </c>
      <c r="T104" s="57"/>
      <c r="U104" s="57"/>
      <c r="V104" s="57"/>
      <c r="W104" s="57"/>
      <c r="X104" s="57"/>
      <c r="Y104" s="83">
        <v>1</v>
      </c>
      <c r="Z104" s="57"/>
      <c r="AA104" s="57"/>
      <c r="AB104" s="57"/>
      <c r="AC104" s="57"/>
      <c r="AD104" s="57"/>
      <c r="AE104" s="83">
        <v>1</v>
      </c>
      <c r="AF104" s="57" t="s">
        <v>66</v>
      </c>
      <c r="AG104" s="57" t="s">
        <v>66</v>
      </c>
      <c r="AH104" s="57" t="s">
        <v>66</v>
      </c>
      <c r="AI104" s="57" t="s">
        <v>66</v>
      </c>
      <c r="AJ104" s="57" t="s">
        <v>678</v>
      </c>
    </row>
    <row r="105" spans="1:36" s="123" customFormat="1" ht="75.599999999999994" customHeight="1" x14ac:dyDescent="0.25">
      <c r="A105" s="72" t="s">
        <v>375</v>
      </c>
      <c r="B105" s="72" t="s">
        <v>146</v>
      </c>
      <c r="C105" s="72" t="s">
        <v>84</v>
      </c>
      <c r="D105" s="72" t="s">
        <v>52</v>
      </c>
      <c r="E105" s="72" t="s">
        <v>670</v>
      </c>
      <c r="F105" s="72" t="s">
        <v>121</v>
      </c>
      <c r="G105" s="72" t="s">
        <v>55</v>
      </c>
      <c r="H105" s="73" t="s">
        <v>671</v>
      </c>
      <c r="I105" s="73" t="s">
        <v>679</v>
      </c>
      <c r="J105" s="56" t="s">
        <v>124</v>
      </c>
      <c r="K105" s="56" t="s">
        <v>680</v>
      </c>
      <c r="L105" s="56" t="s">
        <v>1110</v>
      </c>
      <c r="M105" s="56" t="s">
        <v>682</v>
      </c>
      <c r="N105" s="56" t="s">
        <v>683</v>
      </c>
      <c r="O105" s="73" t="s">
        <v>83</v>
      </c>
      <c r="P105" s="73" t="s">
        <v>64</v>
      </c>
      <c r="Q105" s="73" t="s">
        <v>154</v>
      </c>
      <c r="R105" s="72" t="s">
        <v>684</v>
      </c>
      <c r="S105" s="73" t="s">
        <v>663</v>
      </c>
      <c r="T105" s="73"/>
      <c r="U105" s="73"/>
      <c r="V105" s="73"/>
      <c r="W105" s="73"/>
      <c r="X105" s="73"/>
      <c r="Y105" s="74">
        <v>1</v>
      </c>
      <c r="Z105" s="73"/>
      <c r="AA105" s="73"/>
      <c r="AB105" s="73"/>
      <c r="AC105" s="73"/>
      <c r="AD105" s="73"/>
      <c r="AE105" s="74">
        <v>1</v>
      </c>
      <c r="AF105" s="73" t="s">
        <v>66</v>
      </c>
      <c r="AG105" s="73" t="s">
        <v>66</v>
      </c>
      <c r="AH105" s="73" t="s">
        <v>66</v>
      </c>
      <c r="AI105" s="73" t="s">
        <v>66</v>
      </c>
      <c r="AJ105" s="73" t="s">
        <v>678</v>
      </c>
    </row>
    <row r="106" spans="1:36" s="123" customFormat="1" ht="85.5" customHeight="1" x14ac:dyDescent="0.25">
      <c r="A106" s="72" t="s">
        <v>375</v>
      </c>
      <c r="B106" s="72" t="s">
        <v>146</v>
      </c>
      <c r="C106" s="72" t="s">
        <v>84</v>
      </c>
      <c r="D106" s="72" t="s">
        <v>52</v>
      </c>
      <c r="E106" s="72" t="s">
        <v>670</v>
      </c>
      <c r="F106" s="72" t="s">
        <v>121</v>
      </c>
      <c r="G106" s="72" t="s">
        <v>55</v>
      </c>
      <c r="H106" s="73" t="s">
        <v>187</v>
      </c>
      <c r="I106" s="73" t="s">
        <v>679</v>
      </c>
      <c r="J106" s="56" t="s">
        <v>124</v>
      </c>
      <c r="K106" s="56" t="s">
        <v>685</v>
      </c>
      <c r="L106" s="56" t="s">
        <v>681</v>
      </c>
      <c r="M106" s="56" t="s">
        <v>687</v>
      </c>
      <c r="N106" s="56" t="s">
        <v>688</v>
      </c>
      <c r="O106" s="73" t="s">
        <v>83</v>
      </c>
      <c r="P106" s="73" t="s">
        <v>64</v>
      </c>
      <c r="Q106" s="73" t="s">
        <v>154</v>
      </c>
      <c r="R106" s="197" t="s">
        <v>689</v>
      </c>
      <c r="S106" s="73" t="s">
        <v>663</v>
      </c>
      <c r="T106" s="73"/>
      <c r="U106" s="73"/>
      <c r="V106" s="73"/>
      <c r="W106" s="73"/>
      <c r="X106" s="73"/>
      <c r="Y106" s="74">
        <v>1</v>
      </c>
      <c r="Z106" s="73"/>
      <c r="AA106" s="73"/>
      <c r="AB106" s="73"/>
      <c r="AC106" s="73"/>
      <c r="AD106" s="73"/>
      <c r="AE106" s="74">
        <v>1</v>
      </c>
      <c r="AF106" s="73" t="s">
        <v>66</v>
      </c>
      <c r="AG106" s="73" t="s">
        <v>66</v>
      </c>
      <c r="AH106" s="73" t="s">
        <v>66</v>
      </c>
      <c r="AI106" s="73" t="s">
        <v>66</v>
      </c>
      <c r="AJ106" s="73" t="s">
        <v>678</v>
      </c>
    </row>
    <row r="107" spans="1:36" s="123" customFormat="1" ht="88.5" customHeight="1" x14ac:dyDescent="0.25">
      <c r="A107" s="72" t="s">
        <v>375</v>
      </c>
      <c r="B107" s="72" t="s">
        <v>146</v>
      </c>
      <c r="C107" s="72" t="s">
        <v>84</v>
      </c>
      <c r="D107" s="72" t="s">
        <v>52</v>
      </c>
      <c r="E107" s="72" t="s">
        <v>670</v>
      </c>
      <c r="F107" s="72" t="s">
        <v>121</v>
      </c>
      <c r="G107" s="72" t="s">
        <v>55</v>
      </c>
      <c r="H107" s="73" t="s">
        <v>187</v>
      </c>
      <c r="I107" s="73" t="s">
        <v>679</v>
      </c>
      <c r="J107" s="56" t="s">
        <v>124</v>
      </c>
      <c r="K107" s="56" t="s">
        <v>690</v>
      </c>
      <c r="L107" s="56" t="s">
        <v>686</v>
      </c>
      <c r="M107" s="56" t="s">
        <v>692</v>
      </c>
      <c r="N107" s="56" t="s">
        <v>693</v>
      </c>
      <c r="O107" s="73" t="s">
        <v>83</v>
      </c>
      <c r="P107" s="73" t="s">
        <v>64</v>
      </c>
      <c r="Q107" s="73" t="s">
        <v>154</v>
      </c>
      <c r="R107" s="72" t="s">
        <v>694</v>
      </c>
      <c r="S107" s="73" t="s">
        <v>663</v>
      </c>
      <c r="T107" s="73"/>
      <c r="U107" s="73"/>
      <c r="V107" s="73"/>
      <c r="W107" s="73"/>
      <c r="X107" s="73"/>
      <c r="Y107" s="74">
        <v>1</v>
      </c>
      <c r="Z107" s="73"/>
      <c r="AA107" s="73"/>
      <c r="AB107" s="73"/>
      <c r="AC107" s="73"/>
      <c r="AD107" s="73"/>
      <c r="AE107" s="74">
        <v>1</v>
      </c>
      <c r="AF107" s="73" t="s">
        <v>66</v>
      </c>
      <c r="AG107" s="73" t="s">
        <v>66</v>
      </c>
      <c r="AH107" s="73" t="s">
        <v>66</v>
      </c>
      <c r="AI107" s="73" t="s">
        <v>66</v>
      </c>
      <c r="AJ107" s="73" t="s">
        <v>678</v>
      </c>
    </row>
    <row r="108" spans="1:36" s="123" customFormat="1" ht="75.599999999999994" customHeight="1" x14ac:dyDescent="0.25">
      <c r="A108" s="72" t="s">
        <v>375</v>
      </c>
      <c r="B108" s="72" t="s">
        <v>146</v>
      </c>
      <c r="C108" s="72" t="s">
        <v>84</v>
      </c>
      <c r="D108" s="72" t="s">
        <v>52</v>
      </c>
      <c r="E108" s="72" t="s">
        <v>695</v>
      </c>
      <c r="F108" s="72" t="s">
        <v>121</v>
      </c>
      <c r="G108" s="72" t="s">
        <v>55</v>
      </c>
      <c r="H108" s="73" t="s">
        <v>671</v>
      </c>
      <c r="I108" s="73" t="s">
        <v>679</v>
      </c>
      <c r="J108" s="56" t="s">
        <v>124</v>
      </c>
      <c r="K108" s="56" t="s">
        <v>696</v>
      </c>
      <c r="L108" s="56" t="s">
        <v>691</v>
      </c>
      <c r="M108" s="56" t="s">
        <v>698</v>
      </c>
      <c r="N108" s="56" t="s">
        <v>699</v>
      </c>
      <c r="O108" s="73" t="s">
        <v>83</v>
      </c>
      <c r="P108" s="73" t="s">
        <v>64</v>
      </c>
      <c r="Q108" s="73" t="s">
        <v>154</v>
      </c>
      <c r="R108" s="72" t="s">
        <v>700</v>
      </c>
      <c r="S108" s="72" t="s">
        <v>677</v>
      </c>
      <c r="T108" s="72"/>
      <c r="U108" s="72"/>
      <c r="V108" s="72"/>
      <c r="W108" s="72"/>
      <c r="X108" s="72"/>
      <c r="Y108" s="129">
        <v>1</v>
      </c>
      <c r="Z108" s="72"/>
      <c r="AA108" s="72"/>
      <c r="AB108" s="72"/>
      <c r="AC108" s="72"/>
      <c r="AD108" s="72"/>
      <c r="AE108" s="129">
        <v>1</v>
      </c>
      <c r="AF108" s="73" t="s">
        <v>66</v>
      </c>
      <c r="AG108" s="73" t="s">
        <v>66</v>
      </c>
      <c r="AH108" s="73" t="s">
        <v>66</v>
      </c>
      <c r="AI108" s="73" t="s">
        <v>66</v>
      </c>
      <c r="AJ108" s="73" t="s">
        <v>678</v>
      </c>
    </row>
    <row r="109" spans="1:36" s="123" customFormat="1" ht="75.599999999999994" customHeight="1" x14ac:dyDescent="0.25">
      <c r="A109" s="72" t="s">
        <v>375</v>
      </c>
      <c r="B109" s="72" t="s">
        <v>146</v>
      </c>
      <c r="C109" s="72" t="s">
        <v>84</v>
      </c>
      <c r="D109" s="72" t="s">
        <v>52</v>
      </c>
      <c r="E109" s="72" t="s">
        <v>695</v>
      </c>
      <c r="F109" s="72" t="s">
        <v>121</v>
      </c>
      <c r="G109" s="72" t="s">
        <v>55</v>
      </c>
      <c r="H109" s="73" t="s">
        <v>671</v>
      </c>
      <c r="I109" s="73" t="s">
        <v>702</v>
      </c>
      <c r="J109" s="56" t="s">
        <v>124</v>
      </c>
      <c r="K109" s="56" t="s">
        <v>703</v>
      </c>
      <c r="L109" s="85" t="s">
        <v>697</v>
      </c>
      <c r="M109" s="56" t="s">
        <v>705</v>
      </c>
      <c r="N109" s="56" t="s">
        <v>706</v>
      </c>
      <c r="O109" s="73" t="s">
        <v>83</v>
      </c>
      <c r="P109" s="73" t="s">
        <v>92</v>
      </c>
      <c r="Q109" s="73" t="s">
        <v>1111</v>
      </c>
      <c r="R109" s="73">
        <v>4</v>
      </c>
      <c r="S109" s="73">
        <v>4</v>
      </c>
      <c r="T109" s="73"/>
      <c r="U109" s="73">
        <v>1</v>
      </c>
      <c r="V109" s="73"/>
      <c r="W109" s="73">
        <v>1</v>
      </c>
      <c r="X109" s="73"/>
      <c r="Y109" s="73"/>
      <c r="Z109" s="73">
        <v>1</v>
      </c>
      <c r="AA109" s="73"/>
      <c r="AB109" s="73"/>
      <c r="AC109" s="73">
        <v>1</v>
      </c>
      <c r="AD109" s="73"/>
      <c r="AE109" s="73"/>
      <c r="AF109" s="73" t="s">
        <v>66</v>
      </c>
      <c r="AG109" s="73" t="s">
        <v>66</v>
      </c>
      <c r="AH109" s="73" t="s">
        <v>66</v>
      </c>
      <c r="AI109" s="73" t="s">
        <v>66</v>
      </c>
      <c r="AJ109" s="73" t="s">
        <v>678</v>
      </c>
    </row>
    <row r="110" spans="1:36" s="123" customFormat="1" ht="72.95" customHeight="1" x14ac:dyDescent="0.25">
      <c r="A110" s="72" t="s">
        <v>375</v>
      </c>
      <c r="B110" s="72" t="s">
        <v>146</v>
      </c>
      <c r="C110" s="72" t="s">
        <v>84</v>
      </c>
      <c r="D110" s="72" t="s">
        <v>52</v>
      </c>
      <c r="E110" s="72" t="s">
        <v>670</v>
      </c>
      <c r="F110" s="72" t="s">
        <v>121</v>
      </c>
      <c r="G110" s="72" t="s">
        <v>55</v>
      </c>
      <c r="H110" s="73" t="s">
        <v>671</v>
      </c>
      <c r="I110" s="73" t="s">
        <v>708</v>
      </c>
      <c r="J110" s="56" t="s">
        <v>124</v>
      </c>
      <c r="K110" s="56" t="s">
        <v>709</v>
      </c>
      <c r="L110" s="85" t="s">
        <v>704</v>
      </c>
      <c r="M110" s="56" t="s">
        <v>711</v>
      </c>
      <c r="N110" s="56" t="s">
        <v>712</v>
      </c>
      <c r="O110" s="73" t="s">
        <v>83</v>
      </c>
      <c r="P110" s="73" t="s">
        <v>64</v>
      </c>
      <c r="Q110" s="73" t="s">
        <v>65</v>
      </c>
      <c r="R110" s="105" t="s">
        <v>713</v>
      </c>
      <c r="S110" s="105" t="s">
        <v>677</v>
      </c>
      <c r="T110" s="73"/>
      <c r="U110" s="73"/>
      <c r="V110" s="74">
        <v>1</v>
      </c>
      <c r="W110" s="105"/>
      <c r="X110" s="105"/>
      <c r="Y110" s="74">
        <v>1</v>
      </c>
      <c r="Z110" s="105"/>
      <c r="AA110" s="105"/>
      <c r="AB110" s="74">
        <v>1</v>
      </c>
      <c r="AC110" s="105"/>
      <c r="AD110" s="105"/>
      <c r="AE110" s="74">
        <v>1</v>
      </c>
      <c r="AF110" s="73" t="s">
        <v>66</v>
      </c>
      <c r="AG110" s="73" t="s">
        <v>66</v>
      </c>
      <c r="AH110" s="73" t="s">
        <v>66</v>
      </c>
      <c r="AI110" s="73" t="s">
        <v>66</v>
      </c>
      <c r="AJ110" s="73" t="s">
        <v>678</v>
      </c>
    </row>
    <row r="111" spans="1:36" s="123" customFormat="1" ht="72.95" customHeight="1" x14ac:dyDescent="0.25">
      <c r="A111" s="72" t="s">
        <v>375</v>
      </c>
      <c r="B111" s="72" t="s">
        <v>146</v>
      </c>
      <c r="C111" s="72" t="s">
        <v>84</v>
      </c>
      <c r="D111" s="72" t="s">
        <v>52</v>
      </c>
      <c r="E111" s="72" t="s">
        <v>670</v>
      </c>
      <c r="F111" s="72" t="s">
        <v>121</v>
      </c>
      <c r="G111" s="72" t="s">
        <v>55</v>
      </c>
      <c r="H111" s="73" t="s">
        <v>671</v>
      </c>
      <c r="I111" s="73" t="s">
        <v>255</v>
      </c>
      <c r="J111" s="56" t="s">
        <v>124</v>
      </c>
      <c r="K111" s="56" t="s">
        <v>714</v>
      </c>
      <c r="L111" s="56" t="s">
        <v>710</v>
      </c>
      <c r="M111" s="56" t="s">
        <v>1269</v>
      </c>
      <c r="N111" s="56" t="s">
        <v>1270</v>
      </c>
      <c r="O111" s="73" t="s">
        <v>83</v>
      </c>
      <c r="P111" s="73" t="s">
        <v>64</v>
      </c>
      <c r="Q111" s="73" t="s">
        <v>65</v>
      </c>
      <c r="R111" s="105" t="s">
        <v>718</v>
      </c>
      <c r="S111" s="105" t="s">
        <v>677</v>
      </c>
      <c r="T111" s="73"/>
      <c r="U111" s="73"/>
      <c r="V111" s="74">
        <v>1</v>
      </c>
      <c r="W111" s="105"/>
      <c r="X111" s="105"/>
      <c r="Y111" s="74">
        <v>1</v>
      </c>
      <c r="Z111" s="105"/>
      <c r="AA111" s="105"/>
      <c r="AB111" s="74">
        <v>1</v>
      </c>
      <c r="AC111" s="105"/>
      <c r="AD111" s="105"/>
      <c r="AE111" s="74">
        <v>1</v>
      </c>
      <c r="AF111" s="73" t="s">
        <v>66</v>
      </c>
      <c r="AG111" s="73" t="s">
        <v>66</v>
      </c>
      <c r="AH111" s="73" t="s">
        <v>66</v>
      </c>
      <c r="AI111" s="73" t="s">
        <v>66</v>
      </c>
      <c r="AJ111" s="73" t="s">
        <v>678</v>
      </c>
    </row>
    <row r="112" spans="1:36" s="123" customFormat="1" ht="72.95" customHeight="1" x14ac:dyDescent="0.25">
      <c r="A112" s="72" t="s">
        <v>375</v>
      </c>
      <c r="B112" s="72" t="s">
        <v>146</v>
      </c>
      <c r="C112" s="72" t="s">
        <v>84</v>
      </c>
      <c r="D112" s="72" t="s">
        <v>52</v>
      </c>
      <c r="E112" s="72" t="s">
        <v>670</v>
      </c>
      <c r="F112" s="72" t="s">
        <v>121</v>
      </c>
      <c r="G112" s="72" t="s">
        <v>55</v>
      </c>
      <c r="H112" s="73" t="s">
        <v>671</v>
      </c>
      <c r="I112" s="73" t="s">
        <v>255</v>
      </c>
      <c r="J112" s="56" t="s">
        <v>124</v>
      </c>
      <c r="K112" s="56" t="s">
        <v>719</v>
      </c>
      <c r="L112" s="85" t="s">
        <v>715</v>
      </c>
      <c r="M112" s="56" t="s">
        <v>721</v>
      </c>
      <c r="N112" s="56" t="s">
        <v>722</v>
      </c>
      <c r="O112" s="73" t="s">
        <v>83</v>
      </c>
      <c r="P112" s="73" t="s">
        <v>64</v>
      </c>
      <c r="Q112" s="73" t="s">
        <v>154</v>
      </c>
      <c r="R112" s="56">
        <v>0</v>
      </c>
      <c r="S112" s="105">
        <v>1</v>
      </c>
      <c r="T112" s="72"/>
      <c r="U112" s="72"/>
      <c r="V112" s="105"/>
      <c r="W112" s="105"/>
      <c r="X112" s="105"/>
      <c r="Y112" s="129">
        <v>1</v>
      </c>
      <c r="Z112" s="105"/>
      <c r="AA112" s="105"/>
      <c r="AB112" s="105"/>
      <c r="AC112" s="105"/>
      <c r="AD112" s="105"/>
      <c r="AE112" s="129">
        <v>1</v>
      </c>
      <c r="AF112" s="73" t="s">
        <v>66</v>
      </c>
      <c r="AG112" s="73" t="s">
        <v>66</v>
      </c>
      <c r="AH112" s="73" t="s">
        <v>66</v>
      </c>
      <c r="AI112" s="73" t="s">
        <v>66</v>
      </c>
      <c r="AJ112" s="73" t="s">
        <v>678</v>
      </c>
    </row>
    <row r="113" spans="1:36" s="123" customFormat="1" ht="72.95" customHeight="1" thickBot="1" x14ac:dyDescent="0.3">
      <c r="A113" s="72" t="s">
        <v>375</v>
      </c>
      <c r="B113" s="72" t="s">
        <v>146</v>
      </c>
      <c r="C113" s="72" t="s">
        <v>84</v>
      </c>
      <c r="D113" s="72" t="s">
        <v>52</v>
      </c>
      <c r="E113" s="72" t="s">
        <v>670</v>
      </c>
      <c r="F113" s="72" t="s">
        <v>121</v>
      </c>
      <c r="G113" s="72" t="s">
        <v>55</v>
      </c>
      <c r="H113" s="73" t="s">
        <v>671</v>
      </c>
      <c r="I113" s="73" t="s">
        <v>255</v>
      </c>
      <c r="J113" s="56" t="s">
        <v>124</v>
      </c>
      <c r="K113" s="56" t="s">
        <v>723</v>
      </c>
      <c r="L113" s="85" t="s">
        <v>720</v>
      </c>
      <c r="M113" s="56" t="s">
        <v>725</v>
      </c>
      <c r="N113" s="56" t="s">
        <v>726</v>
      </c>
      <c r="O113" s="73" t="s">
        <v>83</v>
      </c>
      <c r="P113" s="73" t="s">
        <v>64</v>
      </c>
      <c r="Q113" s="73" t="s">
        <v>154</v>
      </c>
      <c r="R113" s="105">
        <v>0</v>
      </c>
      <c r="S113" s="105">
        <v>1</v>
      </c>
      <c r="T113" s="72"/>
      <c r="U113" s="72"/>
      <c r="V113" s="105"/>
      <c r="W113" s="105"/>
      <c r="X113" s="105"/>
      <c r="Y113" s="129">
        <v>1</v>
      </c>
      <c r="Z113" s="105"/>
      <c r="AA113" s="105"/>
      <c r="AB113" s="105"/>
      <c r="AC113" s="105"/>
      <c r="AD113" s="105"/>
      <c r="AE113" s="129">
        <v>1</v>
      </c>
      <c r="AF113" s="248" t="s">
        <v>947</v>
      </c>
      <c r="AG113" s="73" t="s">
        <v>1143</v>
      </c>
      <c r="AH113" s="79" t="s">
        <v>95</v>
      </c>
      <c r="AI113" s="263">
        <v>55250000</v>
      </c>
      <c r="AJ113" s="73" t="s">
        <v>678</v>
      </c>
    </row>
    <row r="114" spans="1:36" s="123" customFormat="1" ht="75.599999999999994" customHeight="1" x14ac:dyDescent="0.25">
      <c r="A114" s="224" t="s">
        <v>375</v>
      </c>
      <c r="B114" s="224" t="s">
        <v>146</v>
      </c>
      <c r="C114" s="224" t="s">
        <v>84</v>
      </c>
      <c r="D114" s="224" t="s">
        <v>52</v>
      </c>
      <c r="E114" s="224" t="s">
        <v>670</v>
      </c>
      <c r="F114" s="224" t="s">
        <v>121</v>
      </c>
      <c r="G114" s="224" t="s">
        <v>55</v>
      </c>
      <c r="H114" s="86" t="s">
        <v>671</v>
      </c>
      <c r="I114" s="86" t="s">
        <v>679</v>
      </c>
      <c r="J114" s="107" t="s">
        <v>124</v>
      </c>
      <c r="K114" s="107" t="s">
        <v>727</v>
      </c>
      <c r="L114" s="277" t="s">
        <v>1112</v>
      </c>
      <c r="M114" s="107" t="s">
        <v>728</v>
      </c>
      <c r="N114" s="107" t="s">
        <v>729</v>
      </c>
      <c r="O114" s="86" t="s">
        <v>63</v>
      </c>
      <c r="P114" s="86" t="s">
        <v>92</v>
      </c>
      <c r="Q114" s="86" t="s">
        <v>65</v>
      </c>
      <c r="R114" s="107">
        <v>0</v>
      </c>
      <c r="S114" s="107">
        <v>10</v>
      </c>
      <c r="T114" s="224">
        <v>1</v>
      </c>
      <c r="U114" s="224"/>
      <c r="V114" s="278"/>
      <c r="W114" s="278"/>
      <c r="X114" s="278"/>
      <c r="Y114" s="107">
        <v>5</v>
      </c>
      <c r="Z114" s="107"/>
      <c r="AA114" s="107"/>
      <c r="AB114" s="107"/>
      <c r="AC114" s="107"/>
      <c r="AD114" s="107"/>
      <c r="AE114" s="107">
        <v>4</v>
      </c>
      <c r="AF114" s="86" t="s">
        <v>66</v>
      </c>
      <c r="AG114" s="86" t="s">
        <v>66</v>
      </c>
      <c r="AH114" s="86" t="s">
        <v>66</v>
      </c>
      <c r="AI114" s="86" t="s">
        <v>66</v>
      </c>
      <c r="AJ114" s="86" t="s">
        <v>678</v>
      </c>
    </row>
    <row r="115" spans="1:36" s="123" customFormat="1" ht="75.599999999999994" customHeight="1" thickBot="1" x14ac:dyDescent="0.3">
      <c r="A115" s="77" t="s">
        <v>375</v>
      </c>
      <c r="B115" s="77" t="s">
        <v>146</v>
      </c>
      <c r="C115" s="77" t="s">
        <v>84</v>
      </c>
      <c r="D115" s="77" t="s">
        <v>52</v>
      </c>
      <c r="E115" s="77" t="s">
        <v>695</v>
      </c>
      <c r="F115" s="77" t="s">
        <v>121</v>
      </c>
      <c r="G115" s="77" t="s">
        <v>55</v>
      </c>
      <c r="H115" s="78" t="s">
        <v>671</v>
      </c>
      <c r="I115" s="78" t="s">
        <v>679</v>
      </c>
      <c r="J115" s="79" t="s">
        <v>124</v>
      </c>
      <c r="K115" s="79" t="s">
        <v>730</v>
      </c>
      <c r="L115" s="117" t="s">
        <v>1113</v>
      </c>
      <c r="M115" s="79" t="s">
        <v>731</v>
      </c>
      <c r="N115" s="79" t="s">
        <v>732</v>
      </c>
      <c r="O115" s="78" t="s">
        <v>63</v>
      </c>
      <c r="P115" s="78" t="s">
        <v>92</v>
      </c>
      <c r="Q115" s="78" t="s">
        <v>1109</v>
      </c>
      <c r="R115" s="79">
        <v>0</v>
      </c>
      <c r="S115" s="79">
        <v>32</v>
      </c>
      <c r="T115" s="90"/>
      <c r="U115" s="79">
        <v>1</v>
      </c>
      <c r="V115" s="79">
        <v>6</v>
      </c>
      <c r="W115" s="79">
        <v>1</v>
      </c>
      <c r="X115" s="79"/>
      <c r="Y115" s="79">
        <v>7</v>
      </c>
      <c r="Z115" s="79"/>
      <c r="AA115" s="79">
        <v>1</v>
      </c>
      <c r="AB115" s="79">
        <v>6</v>
      </c>
      <c r="AC115" s="199">
        <v>1</v>
      </c>
      <c r="AD115" s="79"/>
      <c r="AE115" s="79">
        <v>9</v>
      </c>
      <c r="AF115" s="267" t="s">
        <v>947</v>
      </c>
      <c r="AG115" s="79" t="s">
        <v>701</v>
      </c>
      <c r="AH115" s="79" t="s">
        <v>95</v>
      </c>
      <c r="AI115" s="279">
        <v>177696660</v>
      </c>
      <c r="AJ115" s="78" t="s">
        <v>678</v>
      </c>
    </row>
    <row r="116" spans="1:36" s="123" customFormat="1" ht="124.5" customHeight="1" x14ac:dyDescent="0.25">
      <c r="A116" s="81" t="s">
        <v>375</v>
      </c>
      <c r="B116" s="81" t="s">
        <v>50</v>
      </c>
      <c r="C116" s="81" t="s">
        <v>84</v>
      </c>
      <c r="D116" s="81" t="s">
        <v>737</v>
      </c>
      <c r="E116" s="81" t="s">
        <v>737</v>
      </c>
      <c r="F116" s="81" t="s">
        <v>121</v>
      </c>
      <c r="G116" s="81" t="s">
        <v>55</v>
      </c>
      <c r="H116" s="57" t="s">
        <v>738</v>
      </c>
      <c r="I116" s="57" t="s">
        <v>514</v>
      </c>
      <c r="J116" s="82" t="s">
        <v>739</v>
      </c>
      <c r="K116" s="200" t="s">
        <v>740</v>
      </c>
      <c r="L116" s="200" t="s">
        <v>741</v>
      </c>
      <c r="M116" s="200" t="s">
        <v>742</v>
      </c>
      <c r="N116" s="200" t="s">
        <v>743</v>
      </c>
      <c r="O116" s="57" t="s">
        <v>83</v>
      </c>
      <c r="P116" s="57" t="s">
        <v>64</v>
      </c>
      <c r="Q116" s="57" t="s">
        <v>65</v>
      </c>
      <c r="R116" s="200" t="s">
        <v>744</v>
      </c>
      <c r="S116" s="336" t="s">
        <v>744</v>
      </c>
      <c r="T116" s="57"/>
      <c r="U116" s="57"/>
      <c r="V116" s="337" t="s">
        <v>689</v>
      </c>
      <c r="W116" s="57"/>
      <c r="X116" s="57"/>
      <c r="Y116" s="337" t="s">
        <v>745</v>
      </c>
      <c r="Z116" s="57"/>
      <c r="AA116" s="57"/>
      <c r="AB116" s="337" t="s">
        <v>746</v>
      </c>
      <c r="AC116" s="57"/>
      <c r="AD116" s="57"/>
      <c r="AE116" s="337" t="s">
        <v>747</v>
      </c>
      <c r="AF116" s="57" t="s">
        <v>1114</v>
      </c>
      <c r="AG116" s="57" t="s">
        <v>749</v>
      </c>
      <c r="AH116" s="57" t="s">
        <v>750</v>
      </c>
      <c r="AI116" s="160">
        <v>10000000</v>
      </c>
      <c r="AJ116" s="57" t="s">
        <v>751</v>
      </c>
    </row>
    <row r="117" spans="1:36" s="123" customFormat="1" ht="124.5" customHeight="1" x14ac:dyDescent="0.25">
      <c r="A117" s="72" t="s">
        <v>375</v>
      </c>
      <c r="B117" s="72" t="s">
        <v>50</v>
      </c>
      <c r="C117" s="72" t="s">
        <v>84</v>
      </c>
      <c r="D117" s="72" t="s">
        <v>737</v>
      </c>
      <c r="E117" s="72" t="s">
        <v>737</v>
      </c>
      <c r="F117" s="72" t="s">
        <v>121</v>
      </c>
      <c r="G117" s="72" t="s">
        <v>55</v>
      </c>
      <c r="H117" s="73" t="s">
        <v>738</v>
      </c>
      <c r="I117" s="73" t="s">
        <v>514</v>
      </c>
      <c r="J117" s="56" t="s">
        <v>739</v>
      </c>
      <c r="K117" s="105" t="s">
        <v>740</v>
      </c>
      <c r="L117" s="105" t="s">
        <v>741</v>
      </c>
      <c r="M117" s="105" t="s">
        <v>742</v>
      </c>
      <c r="N117" s="105" t="s">
        <v>743</v>
      </c>
      <c r="O117" s="73" t="s">
        <v>83</v>
      </c>
      <c r="P117" s="73" t="s">
        <v>64</v>
      </c>
      <c r="Q117" s="73" t="s">
        <v>65</v>
      </c>
      <c r="R117" s="105" t="s">
        <v>744</v>
      </c>
      <c r="S117" s="329"/>
      <c r="T117" s="73"/>
      <c r="U117" s="73"/>
      <c r="V117" s="323"/>
      <c r="W117" s="73"/>
      <c r="X117" s="73"/>
      <c r="Y117" s="323"/>
      <c r="Z117" s="73"/>
      <c r="AA117" s="73"/>
      <c r="AB117" s="323"/>
      <c r="AC117" s="73"/>
      <c r="AD117" s="73"/>
      <c r="AE117" s="323"/>
      <c r="AF117" s="73" t="s">
        <v>1114</v>
      </c>
      <c r="AG117" s="73" t="s">
        <v>1115</v>
      </c>
      <c r="AH117" s="73" t="s">
        <v>750</v>
      </c>
      <c r="AI117" s="148">
        <v>614018130</v>
      </c>
      <c r="AJ117" s="73" t="s">
        <v>751</v>
      </c>
    </row>
    <row r="118" spans="1:36" s="123" customFormat="1" ht="124.5" customHeight="1" x14ac:dyDescent="0.25">
      <c r="A118" s="72" t="s">
        <v>375</v>
      </c>
      <c r="B118" s="72" t="s">
        <v>50</v>
      </c>
      <c r="C118" s="72" t="s">
        <v>84</v>
      </c>
      <c r="D118" s="72" t="s">
        <v>737</v>
      </c>
      <c r="E118" s="72" t="s">
        <v>737</v>
      </c>
      <c r="F118" s="72" t="s">
        <v>121</v>
      </c>
      <c r="G118" s="72" t="s">
        <v>55</v>
      </c>
      <c r="H118" s="73" t="s">
        <v>738</v>
      </c>
      <c r="I118" s="73" t="s">
        <v>514</v>
      </c>
      <c r="J118" s="56" t="s">
        <v>739</v>
      </c>
      <c r="K118" s="105" t="s">
        <v>740</v>
      </c>
      <c r="L118" s="105" t="s">
        <v>741</v>
      </c>
      <c r="M118" s="105" t="s">
        <v>742</v>
      </c>
      <c r="N118" s="105" t="s">
        <v>743</v>
      </c>
      <c r="O118" s="73" t="s">
        <v>83</v>
      </c>
      <c r="P118" s="73" t="s">
        <v>64</v>
      </c>
      <c r="Q118" s="73" t="s">
        <v>65</v>
      </c>
      <c r="R118" s="105" t="s">
        <v>744</v>
      </c>
      <c r="S118" s="329"/>
      <c r="T118" s="73"/>
      <c r="U118" s="73"/>
      <c r="V118" s="323"/>
      <c r="W118" s="73"/>
      <c r="X118" s="73"/>
      <c r="Y118" s="323"/>
      <c r="Z118" s="73"/>
      <c r="AA118" s="73"/>
      <c r="AB118" s="323"/>
      <c r="AC118" s="73"/>
      <c r="AD118" s="73"/>
      <c r="AE118" s="323"/>
      <c r="AF118" s="73" t="s">
        <v>1114</v>
      </c>
      <c r="AG118" s="73" t="s">
        <v>1116</v>
      </c>
      <c r="AH118" s="73" t="s">
        <v>750</v>
      </c>
      <c r="AI118" s="148">
        <v>500000000</v>
      </c>
      <c r="AJ118" s="73" t="s">
        <v>751</v>
      </c>
    </row>
    <row r="119" spans="1:36" s="123" customFormat="1" ht="124.5" customHeight="1" x14ac:dyDescent="0.25">
      <c r="A119" s="72" t="s">
        <v>375</v>
      </c>
      <c r="B119" s="72" t="s">
        <v>50</v>
      </c>
      <c r="C119" s="72" t="s">
        <v>84</v>
      </c>
      <c r="D119" s="72" t="s">
        <v>737</v>
      </c>
      <c r="E119" s="72" t="s">
        <v>737</v>
      </c>
      <c r="F119" s="72" t="s">
        <v>121</v>
      </c>
      <c r="G119" s="72" t="s">
        <v>55</v>
      </c>
      <c r="H119" s="73" t="s">
        <v>738</v>
      </c>
      <c r="I119" s="73" t="s">
        <v>514</v>
      </c>
      <c r="J119" s="56" t="s">
        <v>739</v>
      </c>
      <c r="K119" s="105" t="s">
        <v>740</v>
      </c>
      <c r="L119" s="105" t="s">
        <v>741</v>
      </c>
      <c r="M119" s="105" t="s">
        <v>742</v>
      </c>
      <c r="N119" s="105" t="s">
        <v>743</v>
      </c>
      <c r="O119" s="73" t="s">
        <v>83</v>
      </c>
      <c r="P119" s="73" t="s">
        <v>64</v>
      </c>
      <c r="Q119" s="73" t="s">
        <v>65</v>
      </c>
      <c r="R119" s="105" t="s">
        <v>744</v>
      </c>
      <c r="S119" s="329"/>
      <c r="T119" s="73"/>
      <c r="U119" s="73"/>
      <c r="V119" s="323"/>
      <c r="W119" s="73"/>
      <c r="X119" s="73"/>
      <c r="Y119" s="323"/>
      <c r="Z119" s="73"/>
      <c r="AA119" s="73"/>
      <c r="AB119" s="323"/>
      <c r="AC119" s="73"/>
      <c r="AD119" s="73"/>
      <c r="AE119" s="323"/>
      <c r="AF119" s="73" t="s">
        <v>1114</v>
      </c>
      <c r="AG119" s="73" t="s">
        <v>1117</v>
      </c>
      <c r="AH119" s="73" t="s">
        <v>750</v>
      </c>
      <c r="AI119" s="148">
        <v>0</v>
      </c>
      <c r="AJ119" s="73" t="s">
        <v>751</v>
      </c>
    </row>
    <row r="120" spans="1:36" s="123" customFormat="1" ht="124.5" customHeight="1" x14ac:dyDescent="0.25">
      <c r="A120" s="72" t="s">
        <v>375</v>
      </c>
      <c r="B120" s="72" t="s">
        <v>50</v>
      </c>
      <c r="C120" s="72" t="s">
        <v>84</v>
      </c>
      <c r="D120" s="72" t="s">
        <v>737</v>
      </c>
      <c r="E120" s="72" t="s">
        <v>737</v>
      </c>
      <c r="F120" s="72" t="s">
        <v>121</v>
      </c>
      <c r="G120" s="72" t="s">
        <v>55</v>
      </c>
      <c r="H120" s="73" t="s">
        <v>738</v>
      </c>
      <c r="I120" s="73" t="s">
        <v>514</v>
      </c>
      <c r="J120" s="56" t="s">
        <v>739</v>
      </c>
      <c r="K120" s="105" t="s">
        <v>740</v>
      </c>
      <c r="L120" s="105" t="s">
        <v>741</v>
      </c>
      <c r="M120" s="105" t="s">
        <v>742</v>
      </c>
      <c r="N120" s="105" t="s">
        <v>743</v>
      </c>
      <c r="O120" s="73" t="s">
        <v>83</v>
      </c>
      <c r="P120" s="73" t="s">
        <v>64</v>
      </c>
      <c r="Q120" s="73" t="s">
        <v>65</v>
      </c>
      <c r="R120" s="105" t="s">
        <v>744</v>
      </c>
      <c r="S120" s="329"/>
      <c r="T120" s="73"/>
      <c r="U120" s="73"/>
      <c r="V120" s="323"/>
      <c r="W120" s="73"/>
      <c r="X120" s="73"/>
      <c r="Y120" s="323"/>
      <c r="Z120" s="73"/>
      <c r="AA120" s="73"/>
      <c r="AB120" s="323"/>
      <c r="AC120" s="73"/>
      <c r="AD120" s="73"/>
      <c r="AE120" s="323"/>
      <c r="AF120" s="73" t="s">
        <v>1114</v>
      </c>
      <c r="AG120" s="73" t="s">
        <v>1118</v>
      </c>
      <c r="AH120" s="73" t="s">
        <v>750</v>
      </c>
      <c r="AI120" s="148">
        <v>1412373475</v>
      </c>
      <c r="AJ120" s="73" t="s">
        <v>751</v>
      </c>
    </row>
    <row r="121" spans="1:36" s="123" customFormat="1" ht="108.95" customHeight="1" x14ac:dyDescent="0.25">
      <c r="A121" s="72" t="s">
        <v>375</v>
      </c>
      <c r="B121" s="72" t="s">
        <v>50</v>
      </c>
      <c r="C121" s="72" t="s">
        <v>84</v>
      </c>
      <c r="D121" s="72" t="s">
        <v>737</v>
      </c>
      <c r="E121" s="72" t="s">
        <v>737</v>
      </c>
      <c r="F121" s="72" t="s">
        <v>121</v>
      </c>
      <c r="G121" s="72" t="s">
        <v>55</v>
      </c>
      <c r="H121" s="73" t="s">
        <v>738</v>
      </c>
      <c r="I121" s="73" t="s">
        <v>514</v>
      </c>
      <c r="J121" s="56" t="s">
        <v>739</v>
      </c>
      <c r="K121" s="105" t="s">
        <v>740</v>
      </c>
      <c r="L121" s="105" t="s">
        <v>741</v>
      </c>
      <c r="M121" s="105" t="s">
        <v>742</v>
      </c>
      <c r="N121" s="105" t="s">
        <v>743</v>
      </c>
      <c r="O121" s="73" t="s">
        <v>83</v>
      </c>
      <c r="P121" s="73" t="s">
        <v>64</v>
      </c>
      <c r="Q121" s="73" t="s">
        <v>65</v>
      </c>
      <c r="R121" s="105" t="s">
        <v>744</v>
      </c>
      <c r="S121" s="329"/>
      <c r="T121" s="73"/>
      <c r="U121" s="73"/>
      <c r="V121" s="323"/>
      <c r="W121" s="73"/>
      <c r="X121" s="73"/>
      <c r="Y121" s="323"/>
      <c r="Z121" s="73"/>
      <c r="AA121" s="73"/>
      <c r="AB121" s="323"/>
      <c r="AC121" s="73"/>
      <c r="AD121" s="73"/>
      <c r="AE121" s="323"/>
      <c r="AF121" s="73" t="s">
        <v>1114</v>
      </c>
      <c r="AG121" s="73" t="s">
        <v>1119</v>
      </c>
      <c r="AH121" s="73" t="s">
        <v>750</v>
      </c>
      <c r="AI121" s="148">
        <v>100007293</v>
      </c>
      <c r="AJ121" s="73" t="s">
        <v>751</v>
      </c>
    </row>
    <row r="122" spans="1:36" s="123" customFormat="1" ht="108.95" customHeight="1" x14ac:dyDescent="0.25">
      <c r="A122" s="72" t="s">
        <v>375</v>
      </c>
      <c r="B122" s="72" t="s">
        <v>50</v>
      </c>
      <c r="C122" s="72" t="s">
        <v>84</v>
      </c>
      <c r="D122" s="72" t="s">
        <v>737</v>
      </c>
      <c r="E122" s="72" t="s">
        <v>737</v>
      </c>
      <c r="F122" s="72" t="s">
        <v>121</v>
      </c>
      <c r="G122" s="72" t="s">
        <v>55</v>
      </c>
      <c r="H122" s="73" t="s">
        <v>738</v>
      </c>
      <c r="I122" s="73" t="s">
        <v>514</v>
      </c>
      <c r="J122" s="56" t="s">
        <v>739</v>
      </c>
      <c r="K122" s="105" t="s">
        <v>740</v>
      </c>
      <c r="L122" s="105" t="s">
        <v>741</v>
      </c>
      <c r="M122" s="105" t="s">
        <v>742</v>
      </c>
      <c r="N122" s="105" t="s">
        <v>743</v>
      </c>
      <c r="O122" s="73" t="s">
        <v>83</v>
      </c>
      <c r="P122" s="73" t="s">
        <v>64</v>
      </c>
      <c r="Q122" s="73" t="s">
        <v>65</v>
      </c>
      <c r="R122" s="105" t="s">
        <v>744</v>
      </c>
      <c r="S122" s="329"/>
      <c r="T122" s="73"/>
      <c r="U122" s="73"/>
      <c r="V122" s="323"/>
      <c r="W122" s="73"/>
      <c r="X122" s="73"/>
      <c r="Y122" s="323"/>
      <c r="Z122" s="73"/>
      <c r="AA122" s="73"/>
      <c r="AB122" s="323"/>
      <c r="AC122" s="73"/>
      <c r="AD122" s="73"/>
      <c r="AE122" s="323"/>
      <c r="AF122" s="73" t="s">
        <v>1114</v>
      </c>
      <c r="AG122" s="73" t="s">
        <v>1120</v>
      </c>
      <c r="AH122" s="73" t="s">
        <v>750</v>
      </c>
      <c r="AI122" s="148">
        <v>0</v>
      </c>
      <c r="AJ122" s="73" t="s">
        <v>751</v>
      </c>
    </row>
    <row r="123" spans="1:36" s="123" customFormat="1" ht="78" customHeight="1" x14ac:dyDescent="0.25">
      <c r="A123" s="72" t="s">
        <v>375</v>
      </c>
      <c r="B123" s="72" t="s">
        <v>50</v>
      </c>
      <c r="C123" s="72" t="s">
        <v>84</v>
      </c>
      <c r="D123" s="72" t="s">
        <v>737</v>
      </c>
      <c r="E123" s="72" t="s">
        <v>737</v>
      </c>
      <c r="F123" s="72" t="s">
        <v>121</v>
      </c>
      <c r="G123" s="72" t="s">
        <v>55</v>
      </c>
      <c r="H123" s="73" t="s">
        <v>738</v>
      </c>
      <c r="I123" s="73" t="s">
        <v>514</v>
      </c>
      <c r="J123" s="56" t="s">
        <v>739</v>
      </c>
      <c r="K123" s="56" t="s">
        <v>758</v>
      </c>
      <c r="L123" s="56" t="s">
        <v>759</v>
      </c>
      <c r="M123" s="56" t="s">
        <v>760</v>
      </c>
      <c r="N123" s="56" t="s">
        <v>761</v>
      </c>
      <c r="O123" s="73" t="s">
        <v>83</v>
      </c>
      <c r="P123" s="73" t="s">
        <v>64</v>
      </c>
      <c r="Q123" s="73" t="s">
        <v>65</v>
      </c>
      <c r="R123" s="105" t="s">
        <v>762</v>
      </c>
      <c r="S123" s="105" t="s">
        <v>1144</v>
      </c>
      <c r="T123" s="105"/>
      <c r="U123" s="105"/>
      <c r="V123" s="105" t="s">
        <v>763</v>
      </c>
      <c r="W123" s="105"/>
      <c r="X123" s="105"/>
      <c r="Y123" s="105" t="s">
        <v>763</v>
      </c>
      <c r="Z123" s="105"/>
      <c r="AA123" s="105"/>
      <c r="AB123" s="105" t="s">
        <v>763</v>
      </c>
      <c r="AC123" s="105"/>
      <c r="AD123" s="105"/>
      <c r="AE123" s="105" t="s">
        <v>1145</v>
      </c>
      <c r="AF123" s="73" t="s">
        <v>66</v>
      </c>
      <c r="AG123" s="73" t="s">
        <v>66</v>
      </c>
      <c r="AH123" s="73" t="s">
        <v>66</v>
      </c>
      <c r="AI123" s="73" t="s">
        <v>66</v>
      </c>
      <c r="AJ123" s="73" t="s">
        <v>751</v>
      </c>
    </row>
    <row r="124" spans="1:36" s="123" customFormat="1" ht="78" customHeight="1" x14ac:dyDescent="0.25">
      <c r="A124" s="72" t="s">
        <v>375</v>
      </c>
      <c r="B124" s="72" t="s">
        <v>50</v>
      </c>
      <c r="C124" s="72" t="s">
        <v>84</v>
      </c>
      <c r="D124" s="72" t="s">
        <v>737</v>
      </c>
      <c r="E124" s="72" t="s">
        <v>737</v>
      </c>
      <c r="F124" s="72" t="s">
        <v>121</v>
      </c>
      <c r="G124" s="72" t="s">
        <v>55</v>
      </c>
      <c r="H124" s="73" t="s">
        <v>738</v>
      </c>
      <c r="I124" s="73" t="s">
        <v>514</v>
      </c>
      <c r="J124" s="56" t="s">
        <v>739</v>
      </c>
      <c r="K124" s="56" t="s">
        <v>767</v>
      </c>
      <c r="L124" s="56" t="s">
        <v>768</v>
      </c>
      <c r="M124" s="56" t="s">
        <v>769</v>
      </c>
      <c r="N124" s="56" t="s">
        <v>770</v>
      </c>
      <c r="O124" s="73" t="s">
        <v>83</v>
      </c>
      <c r="P124" s="73" t="s">
        <v>64</v>
      </c>
      <c r="Q124" s="73" t="s">
        <v>65</v>
      </c>
      <c r="R124" s="105" t="s">
        <v>771</v>
      </c>
      <c r="S124" s="105" t="s">
        <v>771</v>
      </c>
      <c r="T124" s="105"/>
      <c r="U124" s="105"/>
      <c r="V124" s="105" t="s">
        <v>772</v>
      </c>
      <c r="W124" s="105"/>
      <c r="X124" s="105"/>
      <c r="Y124" s="105" t="s">
        <v>1275</v>
      </c>
      <c r="Z124" s="118"/>
      <c r="AA124" s="105"/>
      <c r="AB124" s="105" t="s">
        <v>689</v>
      </c>
      <c r="AC124" s="105"/>
      <c r="AD124" s="118"/>
      <c r="AE124" s="105" t="s">
        <v>1276</v>
      </c>
      <c r="AF124" s="73" t="s">
        <v>66</v>
      </c>
      <c r="AG124" s="73" t="s">
        <v>66</v>
      </c>
      <c r="AH124" s="73" t="s">
        <v>66</v>
      </c>
      <c r="AI124" s="73" t="s">
        <v>66</v>
      </c>
      <c r="AJ124" s="73" t="s">
        <v>751</v>
      </c>
    </row>
    <row r="125" spans="1:36" s="123" customFormat="1" ht="78" customHeight="1" x14ac:dyDescent="0.25">
      <c r="A125" s="72" t="s">
        <v>375</v>
      </c>
      <c r="B125" s="72" t="s">
        <v>50</v>
      </c>
      <c r="C125" s="72" t="s">
        <v>84</v>
      </c>
      <c r="D125" s="72" t="s">
        <v>737</v>
      </c>
      <c r="E125" s="72" t="s">
        <v>737</v>
      </c>
      <c r="F125" s="72" t="s">
        <v>121</v>
      </c>
      <c r="G125" s="72" t="s">
        <v>55</v>
      </c>
      <c r="H125" s="73" t="s">
        <v>738</v>
      </c>
      <c r="I125" s="73" t="s">
        <v>514</v>
      </c>
      <c r="J125" s="56" t="s">
        <v>739</v>
      </c>
      <c r="K125" s="56" t="s">
        <v>776</v>
      </c>
      <c r="L125" s="56" t="s">
        <v>777</v>
      </c>
      <c r="M125" s="56" t="s">
        <v>778</v>
      </c>
      <c r="N125" s="56" t="s">
        <v>779</v>
      </c>
      <c r="O125" s="73" t="s">
        <v>83</v>
      </c>
      <c r="P125" s="73" t="s">
        <v>64</v>
      </c>
      <c r="Q125" s="73" t="s">
        <v>65</v>
      </c>
      <c r="R125" s="105" t="s">
        <v>780</v>
      </c>
      <c r="S125" s="105" t="s">
        <v>780</v>
      </c>
      <c r="T125" s="105"/>
      <c r="U125" s="105"/>
      <c r="V125" s="105" t="s">
        <v>781</v>
      </c>
      <c r="W125" s="105"/>
      <c r="X125" s="105"/>
      <c r="Y125" s="105" t="s">
        <v>782</v>
      </c>
      <c r="Z125" s="105"/>
      <c r="AA125" s="105"/>
      <c r="AB125" s="105" t="s">
        <v>772</v>
      </c>
      <c r="AC125" s="105"/>
      <c r="AD125" s="105"/>
      <c r="AE125" s="105" t="s">
        <v>783</v>
      </c>
      <c r="AF125" s="73" t="s">
        <v>66</v>
      </c>
      <c r="AG125" s="73" t="s">
        <v>66</v>
      </c>
      <c r="AH125" s="73" t="s">
        <v>66</v>
      </c>
      <c r="AI125" s="73" t="s">
        <v>66</v>
      </c>
      <c r="AJ125" s="73" t="s">
        <v>751</v>
      </c>
    </row>
    <row r="126" spans="1:36" s="123" customFormat="1" ht="78" customHeight="1" x14ac:dyDescent="0.25">
      <c r="A126" s="72" t="s">
        <v>375</v>
      </c>
      <c r="B126" s="72" t="s">
        <v>50</v>
      </c>
      <c r="C126" s="72" t="s">
        <v>84</v>
      </c>
      <c r="D126" s="72" t="s">
        <v>737</v>
      </c>
      <c r="E126" s="72" t="s">
        <v>737</v>
      </c>
      <c r="F126" s="72" t="s">
        <v>121</v>
      </c>
      <c r="G126" s="72" t="s">
        <v>55</v>
      </c>
      <c r="H126" s="73" t="s">
        <v>738</v>
      </c>
      <c r="I126" s="73" t="s">
        <v>514</v>
      </c>
      <c r="J126" s="56" t="s">
        <v>739</v>
      </c>
      <c r="K126" s="56" t="s">
        <v>784</v>
      </c>
      <c r="L126" s="56" t="s">
        <v>785</v>
      </c>
      <c r="M126" s="56" t="s">
        <v>786</v>
      </c>
      <c r="N126" s="56" t="s">
        <v>787</v>
      </c>
      <c r="O126" s="73" t="s">
        <v>83</v>
      </c>
      <c r="P126" s="73" t="s">
        <v>64</v>
      </c>
      <c r="Q126" s="73" t="s">
        <v>65</v>
      </c>
      <c r="R126" s="105" t="s">
        <v>788</v>
      </c>
      <c r="S126" s="105" t="s">
        <v>788</v>
      </c>
      <c r="T126" s="105"/>
      <c r="U126" s="105"/>
      <c r="V126" s="105" t="s">
        <v>763</v>
      </c>
      <c r="W126" s="105"/>
      <c r="X126" s="105"/>
      <c r="Y126" s="105" t="s">
        <v>764</v>
      </c>
      <c r="Z126" s="105"/>
      <c r="AA126" s="105"/>
      <c r="AB126" s="105" t="s">
        <v>789</v>
      </c>
      <c r="AC126" s="105"/>
      <c r="AD126" s="105"/>
      <c r="AE126" s="105" t="s">
        <v>790</v>
      </c>
      <c r="AF126" s="73" t="s">
        <v>66</v>
      </c>
      <c r="AG126" s="73" t="s">
        <v>66</v>
      </c>
      <c r="AH126" s="73" t="s">
        <v>66</v>
      </c>
      <c r="AI126" s="73" t="s">
        <v>66</v>
      </c>
      <c r="AJ126" s="73" t="s">
        <v>751</v>
      </c>
    </row>
    <row r="127" spans="1:36" s="123" customFormat="1" ht="131.1" customHeight="1" x14ac:dyDescent="0.25">
      <c r="A127" s="72" t="s">
        <v>375</v>
      </c>
      <c r="B127" s="72" t="s">
        <v>50</v>
      </c>
      <c r="C127" s="72" t="s">
        <v>84</v>
      </c>
      <c r="D127" s="72" t="s">
        <v>737</v>
      </c>
      <c r="E127" s="72" t="s">
        <v>737</v>
      </c>
      <c r="F127" s="72" t="s">
        <v>121</v>
      </c>
      <c r="G127" s="72" t="s">
        <v>55</v>
      </c>
      <c r="H127" s="73" t="s">
        <v>800</v>
      </c>
      <c r="I127" s="73" t="s">
        <v>514</v>
      </c>
      <c r="J127" s="56" t="s">
        <v>124</v>
      </c>
      <c r="K127" s="56" t="s">
        <v>795</v>
      </c>
      <c r="L127" s="73" t="s">
        <v>796</v>
      </c>
      <c r="M127" s="73" t="s">
        <v>797</v>
      </c>
      <c r="N127" s="73" t="s">
        <v>798</v>
      </c>
      <c r="O127" s="73" t="s">
        <v>83</v>
      </c>
      <c r="P127" s="73" t="s">
        <v>64</v>
      </c>
      <c r="Q127" s="73" t="s">
        <v>110</v>
      </c>
      <c r="R127" s="73">
        <v>3</v>
      </c>
      <c r="S127" s="74">
        <v>1</v>
      </c>
      <c r="T127" s="73"/>
      <c r="U127" s="73"/>
      <c r="V127" s="73"/>
      <c r="W127" s="74">
        <v>0.15</v>
      </c>
      <c r="X127" s="73"/>
      <c r="Y127" s="73"/>
      <c r="Z127" s="73"/>
      <c r="AA127" s="74">
        <v>0.65</v>
      </c>
      <c r="AB127" s="73"/>
      <c r="AC127" s="73"/>
      <c r="AD127" s="73"/>
      <c r="AE127" s="74">
        <v>1</v>
      </c>
      <c r="AF127" s="73" t="s">
        <v>66</v>
      </c>
      <c r="AG127" s="73" t="s">
        <v>66</v>
      </c>
      <c r="AH127" s="73" t="s">
        <v>66</v>
      </c>
      <c r="AI127" s="73" t="s">
        <v>66</v>
      </c>
      <c r="AJ127" s="73" t="s">
        <v>751</v>
      </c>
    </row>
    <row r="128" spans="1:36" s="123" customFormat="1" ht="100.5" customHeight="1" x14ac:dyDescent="0.25">
      <c r="A128" s="72" t="s">
        <v>375</v>
      </c>
      <c r="B128" s="72" t="s">
        <v>50</v>
      </c>
      <c r="C128" s="72" t="s">
        <v>84</v>
      </c>
      <c r="D128" s="72" t="s">
        <v>737</v>
      </c>
      <c r="E128" s="72" t="s">
        <v>799</v>
      </c>
      <c r="F128" s="72" t="s">
        <v>121</v>
      </c>
      <c r="G128" s="72" t="s">
        <v>55</v>
      </c>
      <c r="H128" s="73" t="s">
        <v>800</v>
      </c>
      <c r="I128" s="73" t="s">
        <v>801</v>
      </c>
      <c r="J128" s="56" t="s">
        <v>124</v>
      </c>
      <c r="K128" s="56" t="s">
        <v>802</v>
      </c>
      <c r="L128" s="73" t="s">
        <v>803</v>
      </c>
      <c r="M128" s="73" t="s">
        <v>804</v>
      </c>
      <c r="N128" s="73" t="s">
        <v>805</v>
      </c>
      <c r="O128" s="73" t="s">
        <v>83</v>
      </c>
      <c r="P128" s="73" t="s">
        <v>64</v>
      </c>
      <c r="Q128" s="73" t="s">
        <v>707</v>
      </c>
      <c r="R128" s="73">
        <v>6</v>
      </c>
      <c r="S128" s="74">
        <v>1</v>
      </c>
      <c r="T128" s="73"/>
      <c r="U128" s="74">
        <v>0.15</v>
      </c>
      <c r="V128" s="73"/>
      <c r="W128" s="74">
        <v>0.3</v>
      </c>
      <c r="X128" s="73"/>
      <c r="Y128" s="74">
        <v>0.45</v>
      </c>
      <c r="Z128" s="73"/>
      <c r="AA128" s="74">
        <v>0.6</v>
      </c>
      <c r="AB128" s="73"/>
      <c r="AC128" s="74">
        <v>0.75</v>
      </c>
      <c r="AD128" s="73"/>
      <c r="AE128" s="74">
        <v>1</v>
      </c>
      <c r="AF128" s="73" t="s">
        <v>66</v>
      </c>
      <c r="AG128" s="73" t="s">
        <v>66</v>
      </c>
      <c r="AH128" s="73" t="s">
        <v>66</v>
      </c>
      <c r="AI128" s="73" t="s">
        <v>66</v>
      </c>
      <c r="AJ128" s="73" t="s">
        <v>751</v>
      </c>
    </row>
    <row r="129" spans="1:36" s="123" customFormat="1" ht="100.5" customHeight="1" x14ac:dyDescent="0.25">
      <c r="A129" s="72" t="s">
        <v>375</v>
      </c>
      <c r="B129" s="72" t="s">
        <v>50</v>
      </c>
      <c r="C129" s="72" t="s">
        <v>84</v>
      </c>
      <c r="D129" s="72" t="s">
        <v>737</v>
      </c>
      <c r="E129" s="72" t="s">
        <v>799</v>
      </c>
      <c r="F129" s="72" t="s">
        <v>121</v>
      </c>
      <c r="G129" s="72" t="s">
        <v>55</v>
      </c>
      <c r="H129" s="73" t="s">
        <v>800</v>
      </c>
      <c r="I129" s="73" t="s">
        <v>801</v>
      </c>
      <c r="J129" s="56" t="s">
        <v>124</v>
      </c>
      <c r="K129" s="73" t="s">
        <v>806</v>
      </c>
      <c r="L129" s="73" t="s">
        <v>807</v>
      </c>
      <c r="M129" s="73" t="s">
        <v>808</v>
      </c>
      <c r="N129" s="73" t="s">
        <v>809</v>
      </c>
      <c r="O129" s="73" t="s">
        <v>83</v>
      </c>
      <c r="P129" s="73" t="s">
        <v>64</v>
      </c>
      <c r="Q129" s="73" t="s">
        <v>154</v>
      </c>
      <c r="R129" s="73">
        <v>90</v>
      </c>
      <c r="S129" s="74">
        <v>0.5</v>
      </c>
      <c r="T129" s="73"/>
      <c r="U129" s="73"/>
      <c r="V129" s="73"/>
      <c r="W129" s="73"/>
      <c r="X129" s="73"/>
      <c r="Y129" s="74">
        <v>0.25</v>
      </c>
      <c r="Z129" s="73"/>
      <c r="AA129" s="73"/>
      <c r="AB129" s="73"/>
      <c r="AC129" s="73"/>
      <c r="AD129" s="73"/>
      <c r="AE129" s="74">
        <v>0.5</v>
      </c>
      <c r="AF129" s="73" t="s">
        <v>66</v>
      </c>
      <c r="AG129" s="73" t="s">
        <v>66</v>
      </c>
      <c r="AH129" s="73" t="s">
        <v>66</v>
      </c>
      <c r="AI129" s="73" t="s">
        <v>66</v>
      </c>
      <c r="AJ129" s="73" t="s">
        <v>751</v>
      </c>
    </row>
    <row r="130" spans="1:36" s="123" customFormat="1" ht="100.5" customHeight="1" x14ac:dyDescent="0.25">
      <c r="A130" s="72" t="s">
        <v>375</v>
      </c>
      <c r="B130" s="72" t="s">
        <v>50</v>
      </c>
      <c r="C130" s="72" t="s">
        <v>84</v>
      </c>
      <c r="D130" s="72" t="s">
        <v>737</v>
      </c>
      <c r="E130" s="72" t="s">
        <v>799</v>
      </c>
      <c r="F130" s="72" t="s">
        <v>121</v>
      </c>
      <c r="G130" s="72" t="s">
        <v>55</v>
      </c>
      <c r="H130" s="73" t="s">
        <v>800</v>
      </c>
      <c r="I130" s="73" t="s">
        <v>801</v>
      </c>
      <c r="J130" s="56" t="s">
        <v>124</v>
      </c>
      <c r="K130" s="73" t="s">
        <v>810</v>
      </c>
      <c r="L130" s="73" t="s">
        <v>811</v>
      </c>
      <c r="M130" s="73" t="s">
        <v>812</v>
      </c>
      <c r="N130" s="73" t="s">
        <v>813</v>
      </c>
      <c r="O130" s="73" t="s">
        <v>83</v>
      </c>
      <c r="P130" s="73" t="s">
        <v>64</v>
      </c>
      <c r="Q130" s="73" t="s">
        <v>154</v>
      </c>
      <c r="R130" s="73">
        <v>1</v>
      </c>
      <c r="S130" s="74">
        <v>1</v>
      </c>
      <c r="T130" s="73"/>
      <c r="U130" s="73"/>
      <c r="V130" s="73"/>
      <c r="W130" s="73"/>
      <c r="X130" s="73"/>
      <c r="Y130" s="74">
        <v>0.5</v>
      </c>
      <c r="Z130" s="73"/>
      <c r="AA130" s="73"/>
      <c r="AB130" s="73"/>
      <c r="AC130" s="73"/>
      <c r="AD130" s="73"/>
      <c r="AE130" s="74">
        <v>0.5</v>
      </c>
      <c r="AF130" s="73" t="s">
        <v>66</v>
      </c>
      <c r="AG130" s="73" t="s">
        <v>66</v>
      </c>
      <c r="AH130" s="73" t="s">
        <v>66</v>
      </c>
      <c r="AI130" s="73" t="s">
        <v>66</v>
      </c>
      <c r="AJ130" s="73" t="s">
        <v>751</v>
      </c>
    </row>
    <row r="131" spans="1:36" s="123" customFormat="1" ht="84.6" customHeight="1" x14ac:dyDescent="0.25">
      <c r="A131" s="72" t="s">
        <v>375</v>
      </c>
      <c r="B131" s="72" t="s">
        <v>146</v>
      </c>
      <c r="C131" s="72" t="s">
        <v>84</v>
      </c>
      <c r="D131" s="72" t="s">
        <v>819</v>
      </c>
      <c r="E131" s="72" t="s">
        <v>820</v>
      </c>
      <c r="F131" s="72" t="s">
        <v>121</v>
      </c>
      <c r="G131" s="72" t="s">
        <v>55</v>
      </c>
      <c r="H131" s="73" t="s">
        <v>544</v>
      </c>
      <c r="I131" s="73" t="s">
        <v>821</v>
      </c>
      <c r="J131" s="56" t="s">
        <v>822</v>
      </c>
      <c r="K131" s="73" t="s">
        <v>823</v>
      </c>
      <c r="L131" s="73" t="s">
        <v>1121</v>
      </c>
      <c r="M131" s="73" t="s">
        <v>824</v>
      </c>
      <c r="N131" s="73" t="s">
        <v>825</v>
      </c>
      <c r="O131" s="73" t="s">
        <v>83</v>
      </c>
      <c r="P131" s="73" t="s">
        <v>64</v>
      </c>
      <c r="Q131" s="73" t="s">
        <v>65</v>
      </c>
      <c r="R131" s="46">
        <v>0.55000000000000004</v>
      </c>
      <c r="S131" s="330" t="s">
        <v>1278</v>
      </c>
      <c r="T131" s="73"/>
      <c r="U131" s="73"/>
      <c r="V131" s="331" t="s">
        <v>1277</v>
      </c>
      <c r="W131" s="73"/>
      <c r="X131" s="73"/>
      <c r="Y131" s="330" t="s">
        <v>1279</v>
      </c>
      <c r="Z131" s="73"/>
      <c r="AA131" s="73"/>
      <c r="AB131" s="331" t="s">
        <v>1280</v>
      </c>
      <c r="AC131" s="73"/>
      <c r="AD131" s="73"/>
      <c r="AE131" s="330" t="s">
        <v>1281</v>
      </c>
      <c r="AF131" s="73" t="s">
        <v>1122</v>
      </c>
      <c r="AG131" s="56" t="s">
        <v>832</v>
      </c>
      <c r="AH131" s="73" t="s">
        <v>833</v>
      </c>
      <c r="AI131" s="147">
        <v>43292675</v>
      </c>
      <c r="AJ131" s="73" t="s">
        <v>751</v>
      </c>
    </row>
    <row r="132" spans="1:36" s="123" customFormat="1" ht="84.6" customHeight="1" x14ac:dyDescent="0.25">
      <c r="A132" s="72" t="s">
        <v>375</v>
      </c>
      <c r="B132" s="72" t="s">
        <v>146</v>
      </c>
      <c r="C132" s="72" t="s">
        <v>84</v>
      </c>
      <c r="D132" s="72" t="s">
        <v>819</v>
      </c>
      <c r="E132" s="72" t="s">
        <v>820</v>
      </c>
      <c r="F132" s="72" t="s">
        <v>121</v>
      </c>
      <c r="G132" s="72" t="s">
        <v>55</v>
      </c>
      <c r="H132" s="73" t="s">
        <v>544</v>
      </c>
      <c r="I132" s="73" t="s">
        <v>821</v>
      </c>
      <c r="J132" s="56" t="s">
        <v>822</v>
      </c>
      <c r="K132" s="73" t="s">
        <v>823</v>
      </c>
      <c r="L132" s="73" t="s">
        <v>1121</v>
      </c>
      <c r="M132" s="73" t="s">
        <v>824</v>
      </c>
      <c r="N132" s="73" t="s">
        <v>825</v>
      </c>
      <c r="O132" s="73" t="s">
        <v>83</v>
      </c>
      <c r="P132" s="73" t="s">
        <v>64</v>
      </c>
      <c r="Q132" s="73" t="s">
        <v>65</v>
      </c>
      <c r="R132" s="46">
        <v>0.55000000000000004</v>
      </c>
      <c r="S132" s="330"/>
      <c r="T132" s="73"/>
      <c r="U132" s="73"/>
      <c r="V132" s="331"/>
      <c r="W132" s="73"/>
      <c r="X132" s="73"/>
      <c r="Y132" s="330"/>
      <c r="Z132" s="73"/>
      <c r="AA132" s="73"/>
      <c r="AB132" s="331"/>
      <c r="AC132" s="73"/>
      <c r="AD132" s="73"/>
      <c r="AE132" s="330"/>
      <c r="AF132" s="73" t="s">
        <v>1122</v>
      </c>
      <c r="AG132" s="56" t="s">
        <v>835</v>
      </c>
      <c r="AH132" s="73" t="s">
        <v>833</v>
      </c>
      <c r="AI132" s="147">
        <v>149000000</v>
      </c>
      <c r="AJ132" s="73" t="s">
        <v>751</v>
      </c>
    </row>
    <row r="133" spans="1:36" s="123" customFormat="1" ht="84.6" customHeight="1" x14ac:dyDescent="0.25">
      <c r="A133" s="72" t="s">
        <v>375</v>
      </c>
      <c r="B133" s="72" t="s">
        <v>146</v>
      </c>
      <c r="C133" s="72" t="s">
        <v>84</v>
      </c>
      <c r="D133" s="72" t="s">
        <v>819</v>
      </c>
      <c r="E133" s="72" t="s">
        <v>820</v>
      </c>
      <c r="F133" s="72" t="s">
        <v>121</v>
      </c>
      <c r="G133" s="72" t="s">
        <v>55</v>
      </c>
      <c r="H133" s="73" t="s">
        <v>544</v>
      </c>
      <c r="I133" s="73" t="s">
        <v>821</v>
      </c>
      <c r="J133" s="56" t="s">
        <v>822</v>
      </c>
      <c r="K133" s="73" t="s">
        <v>823</v>
      </c>
      <c r="L133" s="73" t="s">
        <v>1121</v>
      </c>
      <c r="M133" s="73" t="s">
        <v>824</v>
      </c>
      <c r="N133" s="73" t="s">
        <v>825</v>
      </c>
      <c r="O133" s="73" t="s">
        <v>83</v>
      </c>
      <c r="P133" s="73" t="s">
        <v>64</v>
      </c>
      <c r="Q133" s="73" t="s">
        <v>65</v>
      </c>
      <c r="R133" s="46">
        <v>0.55000000000000004</v>
      </c>
      <c r="S133" s="330"/>
      <c r="T133" s="73"/>
      <c r="U133" s="73"/>
      <c r="V133" s="331"/>
      <c r="W133" s="73"/>
      <c r="X133" s="73"/>
      <c r="Y133" s="330"/>
      <c r="Z133" s="73"/>
      <c r="AA133" s="73"/>
      <c r="AB133" s="331"/>
      <c r="AC133" s="73"/>
      <c r="AD133" s="73"/>
      <c r="AE133" s="330"/>
      <c r="AF133" s="73" t="s">
        <v>1122</v>
      </c>
      <c r="AG133" s="56" t="s">
        <v>837</v>
      </c>
      <c r="AH133" s="73" t="s">
        <v>833</v>
      </c>
      <c r="AI133" s="261">
        <v>110000000</v>
      </c>
      <c r="AJ133" s="73" t="s">
        <v>751</v>
      </c>
    </row>
    <row r="134" spans="1:36" s="123" customFormat="1" ht="84.6" customHeight="1" x14ac:dyDescent="0.25">
      <c r="A134" s="72" t="s">
        <v>375</v>
      </c>
      <c r="B134" s="72" t="s">
        <v>146</v>
      </c>
      <c r="C134" s="72" t="s">
        <v>84</v>
      </c>
      <c r="D134" s="72" t="s">
        <v>819</v>
      </c>
      <c r="E134" s="72" t="s">
        <v>820</v>
      </c>
      <c r="F134" s="72" t="s">
        <v>121</v>
      </c>
      <c r="G134" s="72" t="s">
        <v>55</v>
      </c>
      <c r="H134" s="73" t="s">
        <v>544</v>
      </c>
      <c r="I134" s="73" t="s">
        <v>821</v>
      </c>
      <c r="J134" s="56" t="s">
        <v>822</v>
      </c>
      <c r="K134" s="73" t="s">
        <v>823</v>
      </c>
      <c r="L134" s="73" t="s">
        <v>1121</v>
      </c>
      <c r="M134" s="73" t="s">
        <v>824</v>
      </c>
      <c r="N134" s="73" t="s">
        <v>825</v>
      </c>
      <c r="O134" s="73" t="s">
        <v>83</v>
      </c>
      <c r="P134" s="73" t="s">
        <v>64</v>
      </c>
      <c r="Q134" s="73" t="s">
        <v>65</v>
      </c>
      <c r="R134" s="46">
        <v>0.55000000000000004</v>
      </c>
      <c r="S134" s="330"/>
      <c r="T134" s="73"/>
      <c r="U134" s="73"/>
      <c r="V134" s="331"/>
      <c r="W134" s="73"/>
      <c r="X134" s="73"/>
      <c r="Y134" s="330"/>
      <c r="Z134" s="73"/>
      <c r="AA134" s="73"/>
      <c r="AB134" s="331"/>
      <c r="AC134" s="73"/>
      <c r="AD134" s="73"/>
      <c r="AE134" s="330"/>
      <c r="AF134" s="73" t="s">
        <v>1122</v>
      </c>
      <c r="AG134" s="56" t="s">
        <v>839</v>
      </c>
      <c r="AH134" s="73" t="s">
        <v>833</v>
      </c>
      <c r="AI134" s="261">
        <v>43000000</v>
      </c>
      <c r="AJ134" s="73" t="s">
        <v>751</v>
      </c>
    </row>
    <row r="135" spans="1:36" s="123" customFormat="1" ht="84.6" customHeight="1" x14ac:dyDescent="0.25">
      <c r="A135" s="72" t="s">
        <v>375</v>
      </c>
      <c r="B135" s="72" t="s">
        <v>146</v>
      </c>
      <c r="C135" s="72" t="s">
        <v>84</v>
      </c>
      <c r="D135" s="72" t="s">
        <v>819</v>
      </c>
      <c r="E135" s="72" t="s">
        <v>820</v>
      </c>
      <c r="F135" s="72" t="s">
        <v>121</v>
      </c>
      <c r="G135" s="72" t="s">
        <v>55</v>
      </c>
      <c r="H135" s="73" t="s">
        <v>544</v>
      </c>
      <c r="I135" s="73" t="s">
        <v>821</v>
      </c>
      <c r="J135" s="56" t="s">
        <v>822</v>
      </c>
      <c r="K135" s="73" t="s">
        <v>823</v>
      </c>
      <c r="L135" s="73" t="s">
        <v>1121</v>
      </c>
      <c r="M135" s="73" t="s">
        <v>824</v>
      </c>
      <c r="N135" s="73" t="s">
        <v>825</v>
      </c>
      <c r="O135" s="73" t="s">
        <v>83</v>
      </c>
      <c r="P135" s="73" t="s">
        <v>64</v>
      </c>
      <c r="Q135" s="73" t="s">
        <v>65</v>
      </c>
      <c r="R135" s="46">
        <v>0.55000000000000004</v>
      </c>
      <c r="S135" s="330"/>
      <c r="T135" s="73"/>
      <c r="U135" s="73"/>
      <c r="V135" s="331"/>
      <c r="W135" s="73"/>
      <c r="X135" s="73"/>
      <c r="Y135" s="330"/>
      <c r="Z135" s="73"/>
      <c r="AA135" s="73"/>
      <c r="AB135" s="331"/>
      <c r="AC135" s="73"/>
      <c r="AD135" s="73"/>
      <c r="AE135" s="330"/>
      <c r="AF135" s="73" t="s">
        <v>1122</v>
      </c>
      <c r="AG135" s="56" t="s">
        <v>841</v>
      </c>
      <c r="AH135" s="73" t="s">
        <v>833</v>
      </c>
      <c r="AI135" s="261">
        <v>1052638108</v>
      </c>
      <c r="AJ135" s="73" t="s">
        <v>751</v>
      </c>
    </row>
    <row r="136" spans="1:36" s="123" customFormat="1" ht="84.6" customHeight="1" x14ac:dyDescent="0.25">
      <c r="A136" s="72" t="s">
        <v>375</v>
      </c>
      <c r="B136" s="72" t="s">
        <v>146</v>
      </c>
      <c r="C136" s="72" t="s">
        <v>84</v>
      </c>
      <c r="D136" s="72" t="s">
        <v>819</v>
      </c>
      <c r="E136" s="72" t="s">
        <v>820</v>
      </c>
      <c r="F136" s="72" t="s">
        <v>121</v>
      </c>
      <c r="G136" s="72" t="s">
        <v>55</v>
      </c>
      <c r="H136" s="73" t="s">
        <v>544</v>
      </c>
      <c r="I136" s="73" t="s">
        <v>821</v>
      </c>
      <c r="J136" s="56" t="s">
        <v>822</v>
      </c>
      <c r="K136" s="73" t="s">
        <v>823</v>
      </c>
      <c r="L136" s="73" t="s">
        <v>1121</v>
      </c>
      <c r="M136" s="73" t="s">
        <v>824</v>
      </c>
      <c r="N136" s="73" t="s">
        <v>825</v>
      </c>
      <c r="O136" s="73" t="s">
        <v>83</v>
      </c>
      <c r="P136" s="73" t="s">
        <v>64</v>
      </c>
      <c r="Q136" s="73" t="s">
        <v>65</v>
      </c>
      <c r="R136" s="46">
        <v>0.55000000000000004</v>
      </c>
      <c r="S136" s="330"/>
      <c r="T136" s="73"/>
      <c r="U136" s="73"/>
      <c r="V136" s="331"/>
      <c r="W136" s="73"/>
      <c r="X136" s="73"/>
      <c r="Y136" s="330"/>
      <c r="Z136" s="73"/>
      <c r="AA136" s="73"/>
      <c r="AB136" s="331"/>
      <c r="AC136" s="73"/>
      <c r="AD136" s="73"/>
      <c r="AE136" s="330"/>
      <c r="AF136" s="73" t="s">
        <v>1122</v>
      </c>
      <c r="AG136" s="56" t="s">
        <v>843</v>
      </c>
      <c r="AH136" s="73" t="s">
        <v>833</v>
      </c>
      <c r="AI136" s="147">
        <v>1379977911</v>
      </c>
      <c r="AJ136" s="73" t="s">
        <v>751</v>
      </c>
    </row>
    <row r="137" spans="1:36" s="123" customFormat="1" ht="84.6" customHeight="1" x14ac:dyDescent="0.25">
      <c r="A137" s="72" t="s">
        <v>375</v>
      </c>
      <c r="B137" s="72" t="s">
        <v>146</v>
      </c>
      <c r="C137" s="72" t="s">
        <v>84</v>
      </c>
      <c r="D137" s="72" t="s">
        <v>819</v>
      </c>
      <c r="E137" s="72" t="s">
        <v>820</v>
      </c>
      <c r="F137" s="72" t="s">
        <v>121</v>
      </c>
      <c r="G137" s="72" t="s">
        <v>55</v>
      </c>
      <c r="H137" s="73" t="s">
        <v>544</v>
      </c>
      <c r="I137" s="73" t="s">
        <v>821</v>
      </c>
      <c r="J137" s="56" t="s">
        <v>822</v>
      </c>
      <c r="K137" s="73" t="s">
        <v>823</v>
      </c>
      <c r="L137" s="73" t="s">
        <v>1121</v>
      </c>
      <c r="M137" s="73" t="s">
        <v>824</v>
      </c>
      <c r="N137" s="73" t="s">
        <v>825</v>
      </c>
      <c r="O137" s="73" t="s">
        <v>83</v>
      </c>
      <c r="P137" s="73" t="s">
        <v>64</v>
      </c>
      <c r="Q137" s="73" t="s">
        <v>65</v>
      </c>
      <c r="R137" s="46">
        <v>0.55000000000000004</v>
      </c>
      <c r="S137" s="330"/>
      <c r="T137" s="73"/>
      <c r="U137" s="73"/>
      <c r="V137" s="331"/>
      <c r="W137" s="73"/>
      <c r="X137" s="73"/>
      <c r="Y137" s="330"/>
      <c r="Z137" s="73"/>
      <c r="AA137" s="73"/>
      <c r="AB137" s="331"/>
      <c r="AC137" s="73"/>
      <c r="AD137" s="73"/>
      <c r="AE137" s="330"/>
      <c r="AF137" s="73" t="s">
        <v>1122</v>
      </c>
      <c r="AG137" s="56" t="s">
        <v>845</v>
      </c>
      <c r="AH137" s="73" t="s">
        <v>833</v>
      </c>
      <c r="AI137" s="147">
        <v>103603510</v>
      </c>
      <c r="AJ137" s="73" t="s">
        <v>751</v>
      </c>
    </row>
    <row r="138" spans="1:36" s="123" customFormat="1" ht="84.6" customHeight="1" x14ac:dyDescent="0.25">
      <c r="A138" s="72" t="s">
        <v>375</v>
      </c>
      <c r="B138" s="72" t="s">
        <v>146</v>
      </c>
      <c r="C138" s="72" t="s">
        <v>84</v>
      </c>
      <c r="D138" s="72" t="s">
        <v>819</v>
      </c>
      <c r="E138" s="72" t="s">
        <v>820</v>
      </c>
      <c r="F138" s="72" t="s">
        <v>121</v>
      </c>
      <c r="G138" s="72" t="s">
        <v>55</v>
      </c>
      <c r="H138" s="73" t="s">
        <v>544</v>
      </c>
      <c r="I138" s="73" t="s">
        <v>821</v>
      </c>
      <c r="J138" s="56" t="s">
        <v>822</v>
      </c>
      <c r="K138" s="73" t="s">
        <v>823</v>
      </c>
      <c r="L138" s="116" t="s">
        <v>1121</v>
      </c>
      <c r="M138" s="73" t="s">
        <v>824</v>
      </c>
      <c r="N138" s="73" t="s">
        <v>825</v>
      </c>
      <c r="O138" s="73" t="s">
        <v>83</v>
      </c>
      <c r="P138" s="73" t="s">
        <v>64</v>
      </c>
      <c r="Q138" s="73" t="s">
        <v>65</v>
      </c>
      <c r="R138" s="46">
        <v>0.55000000000000004</v>
      </c>
      <c r="S138" s="330"/>
      <c r="T138" s="73"/>
      <c r="U138" s="73"/>
      <c r="V138" s="331"/>
      <c r="W138" s="73"/>
      <c r="X138" s="73"/>
      <c r="Y138" s="330"/>
      <c r="Z138" s="73"/>
      <c r="AA138" s="73"/>
      <c r="AB138" s="331"/>
      <c r="AC138" s="73"/>
      <c r="AD138" s="73"/>
      <c r="AE138" s="330"/>
      <c r="AF138" s="73" t="s">
        <v>1122</v>
      </c>
      <c r="AG138" s="56" t="s">
        <v>847</v>
      </c>
      <c r="AH138" s="73" t="s">
        <v>833</v>
      </c>
      <c r="AI138" s="147">
        <v>92252333</v>
      </c>
      <c r="AJ138" s="73" t="s">
        <v>751</v>
      </c>
    </row>
    <row r="139" spans="1:36" s="123" customFormat="1" ht="84.6" customHeight="1" x14ac:dyDescent="0.25">
      <c r="A139" s="72" t="s">
        <v>375</v>
      </c>
      <c r="B139" s="72" t="s">
        <v>146</v>
      </c>
      <c r="C139" s="72" t="s">
        <v>84</v>
      </c>
      <c r="D139" s="72" t="s">
        <v>819</v>
      </c>
      <c r="E139" s="72" t="s">
        <v>820</v>
      </c>
      <c r="F139" s="72" t="s">
        <v>121</v>
      </c>
      <c r="G139" s="72" t="s">
        <v>55</v>
      </c>
      <c r="H139" s="73" t="s">
        <v>544</v>
      </c>
      <c r="I139" s="73" t="s">
        <v>821</v>
      </c>
      <c r="J139" s="56" t="s">
        <v>822</v>
      </c>
      <c r="K139" s="73" t="s">
        <v>823</v>
      </c>
      <c r="L139" s="116" t="s">
        <v>1121</v>
      </c>
      <c r="M139" s="73" t="s">
        <v>824</v>
      </c>
      <c r="N139" s="73" t="s">
        <v>825</v>
      </c>
      <c r="O139" s="73" t="s">
        <v>83</v>
      </c>
      <c r="P139" s="73" t="s">
        <v>64</v>
      </c>
      <c r="Q139" s="73" t="s">
        <v>65</v>
      </c>
      <c r="R139" s="46">
        <v>0.55000000000000004</v>
      </c>
      <c r="S139" s="330"/>
      <c r="T139" s="73"/>
      <c r="U139" s="73"/>
      <c r="V139" s="331"/>
      <c r="W139" s="73"/>
      <c r="X139" s="73"/>
      <c r="Y139" s="330"/>
      <c r="Z139" s="73"/>
      <c r="AA139" s="73"/>
      <c r="AB139" s="331"/>
      <c r="AC139" s="73"/>
      <c r="AD139" s="73"/>
      <c r="AE139" s="330"/>
      <c r="AF139" s="73" t="s">
        <v>1122</v>
      </c>
      <c r="AG139" s="56" t="s">
        <v>849</v>
      </c>
      <c r="AH139" s="73" t="s">
        <v>833</v>
      </c>
      <c r="AI139" s="147">
        <v>1005501743</v>
      </c>
      <c r="AJ139" s="73" t="s">
        <v>751</v>
      </c>
    </row>
    <row r="140" spans="1:36" s="123" customFormat="1" ht="63" customHeight="1" x14ac:dyDescent="0.25">
      <c r="A140" s="72" t="s">
        <v>375</v>
      </c>
      <c r="B140" s="72" t="s">
        <v>146</v>
      </c>
      <c r="C140" s="72" t="s">
        <v>84</v>
      </c>
      <c r="D140" s="72" t="s">
        <v>52</v>
      </c>
      <c r="E140" s="72" t="s">
        <v>53</v>
      </c>
      <c r="F140" s="72" t="s">
        <v>121</v>
      </c>
      <c r="G140" s="72" t="s">
        <v>55</v>
      </c>
      <c r="H140" s="73" t="s">
        <v>850</v>
      </c>
      <c r="I140" s="73" t="s">
        <v>851</v>
      </c>
      <c r="J140" s="56" t="s">
        <v>124</v>
      </c>
      <c r="K140" s="56" t="s">
        <v>852</v>
      </c>
      <c r="L140" s="73" t="s">
        <v>853</v>
      </c>
      <c r="M140" s="73" t="s">
        <v>854</v>
      </c>
      <c r="N140" s="73" t="s">
        <v>855</v>
      </c>
      <c r="O140" s="73" t="s">
        <v>63</v>
      </c>
      <c r="P140" s="73" t="s">
        <v>92</v>
      </c>
      <c r="Q140" s="73" t="s">
        <v>65</v>
      </c>
      <c r="R140" s="73">
        <v>4</v>
      </c>
      <c r="S140" s="73">
        <v>8</v>
      </c>
      <c r="T140" s="73"/>
      <c r="U140" s="73"/>
      <c r="V140" s="73">
        <v>2</v>
      </c>
      <c r="W140" s="73"/>
      <c r="X140" s="73"/>
      <c r="Y140" s="73">
        <v>2</v>
      </c>
      <c r="Z140" s="73"/>
      <c r="AA140" s="73"/>
      <c r="AB140" s="73">
        <v>2</v>
      </c>
      <c r="AC140" s="73"/>
      <c r="AD140" s="73"/>
      <c r="AE140" s="73">
        <v>2</v>
      </c>
      <c r="AF140" s="73" t="s">
        <v>66</v>
      </c>
      <c r="AG140" s="73" t="s">
        <v>66</v>
      </c>
      <c r="AH140" s="73" t="s">
        <v>66</v>
      </c>
      <c r="AI140" s="73" t="s">
        <v>66</v>
      </c>
      <c r="AJ140" s="73" t="s">
        <v>751</v>
      </c>
    </row>
    <row r="141" spans="1:36" s="123" customFormat="1" ht="81.599999999999994" customHeight="1" x14ac:dyDescent="0.25">
      <c r="A141" s="72" t="s">
        <v>375</v>
      </c>
      <c r="B141" s="72" t="s">
        <v>146</v>
      </c>
      <c r="C141" s="72" t="s">
        <v>84</v>
      </c>
      <c r="D141" s="72" t="s">
        <v>52</v>
      </c>
      <c r="E141" s="72" t="s">
        <v>53</v>
      </c>
      <c r="F141" s="72" t="s">
        <v>121</v>
      </c>
      <c r="G141" s="72" t="s">
        <v>55</v>
      </c>
      <c r="H141" s="73" t="s">
        <v>850</v>
      </c>
      <c r="I141" s="73" t="s">
        <v>851</v>
      </c>
      <c r="J141" s="56" t="s">
        <v>124</v>
      </c>
      <c r="K141" s="56" t="s">
        <v>1123</v>
      </c>
      <c r="L141" s="73" t="s">
        <v>861</v>
      </c>
      <c r="M141" s="73" t="s">
        <v>862</v>
      </c>
      <c r="N141" s="73" t="s">
        <v>863</v>
      </c>
      <c r="O141" s="73" t="s">
        <v>83</v>
      </c>
      <c r="P141" s="73" t="s">
        <v>64</v>
      </c>
      <c r="Q141" s="73" t="s">
        <v>65</v>
      </c>
      <c r="R141" s="74">
        <v>1</v>
      </c>
      <c r="S141" s="74" t="s">
        <v>780</v>
      </c>
      <c r="T141" s="73"/>
      <c r="U141" s="73"/>
      <c r="V141" s="74" t="s">
        <v>864</v>
      </c>
      <c r="W141" s="73"/>
      <c r="X141" s="73"/>
      <c r="Y141" s="74" t="s">
        <v>865</v>
      </c>
      <c r="Z141" s="73"/>
      <c r="AA141" s="73"/>
      <c r="AB141" s="74" t="s">
        <v>866</v>
      </c>
      <c r="AC141" s="73"/>
      <c r="AD141" s="73"/>
      <c r="AE141" s="74" t="s">
        <v>780</v>
      </c>
      <c r="AF141" s="165" t="s">
        <v>1058</v>
      </c>
      <c r="AG141" s="56" t="s">
        <v>867</v>
      </c>
      <c r="AH141" s="56" t="s">
        <v>508</v>
      </c>
      <c r="AI141" s="147">
        <v>67977800</v>
      </c>
      <c r="AJ141" s="73" t="s">
        <v>751</v>
      </c>
    </row>
    <row r="142" spans="1:36" s="123" customFormat="1" ht="95.1" customHeight="1" x14ac:dyDescent="0.25">
      <c r="A142" s="72" t="s">
        <v>375</v>
      </c>
      <c r="B142" s="72" t="s">
        <v>146</v>
      </c>
      <c r="C142" s="72" t="s">
        <v>84</v>
      </c>
      <c r="D142" s="72" t="s">
        <v>490</v>
      </c>
      <c r="E142" s="72" t="s">
        <v>868</v>
      </c>
      <c r="F142" s="72" t="s">
        <v>121</v>
      </c>
      <c r="G142" s="72" t="s">
        <v>55</v>
      </c>
      <c r="H142" s="73" t="s">
        <v>850</v>
      </c>
      <c r="I142" s="73" t="s">
        <v>869</v>
      </c>
      <c r="J142" s="56" t="s">
        <v>124</v>
      </c>
      <c r="K142" s="73" t="s">
        <v>870</v>
      </c>
      <c r="L142" s="73" t="s">
        <v>881</v>
      </c>
      <c r="M142" s="73" t="s">
        <v>872</v>
      </c>
      <c r="N142" s="73" t="s">
        <v>873</v>
      </c>
      <c r="O142" s="73" t="s">
        <v>73</v>
      </c>
      <c r="P142" s="73" t="s">
        <v>64</v>
      </c>
      <c r="Q142" s="73" t="s">
        <v>154</v>
      </c>
      <c r="R142" s="204">
        <v>0</v>
      </c>
      <c r="S142" s="129">
        <v>1</v>
      </c>
      <c r="T142" s="72"/>
      <c r="U142" s="72"/>
      <c r="V142" s="205"/>
      <c r="W142" s="72"/>
      <c r="X142" s="72"/>
      <c r="Y142" s="129">
        <v>0.5</v>
      </c>
      <c r="Z142" s="72"/>
      <c r="AA142" s="72"/>
      <c r="AB142" s="72"/>
      <c r="AC142" s="72"/>
      <c r="AD142" s="72"/>
      <c r="AE142" s="129">
        <v>1</v>
      </c>
      <c r="AF142" s="73" t="s">
        <v>66</v>
      </c>
      <c r="AG142" s="73" t="s">
        <v>66</v>
      </c>
      <c r="AH142" s="73" t="s">
        <v>66</v>
      </c>
      <c r="AI142" s="73" t="s">
        <v>66</v>
      </c>
      <c r="AJ142" s="73" t="s">
        <v>751</v>
      </c>
    </row>
    <row r="143" spans="1:36" s="123" customFormat="1" ht="96.6" customHeight="1" x14ac:dyDescent="0.25">
      <c r="A143" s="72" t="s">
        <v>375</v>
      </c>
      <c r="B143" s="72" t="s">
        <v>146</v>
      </c>
      <c r="C143" s="72" t="s">
        <v>84</v>
      </c>
      <c r="D143" s="72" t="s">
        <v>490</v>
      </c>
      <c r="E143" s="72" t="s">
        <v>868</v>
      </c>
      <c r="F143" s="72" t="s">
        <v>121</v>
      </c>
      <c r="G143" s="72" t="s">
        <v>55</v>
      </c>
      <c r="H143" s="73" t="s">
        <v>850</v>
      </c>
      <c r="I143" s="73" t="s">
        <v>869</v>
      </c>
      <c r="J143" s="56" t="s">
        <v>124</v>
      </c>
      <c r="K143" s="56" t="s">
        <v>874</v>
      </c>
      <c r="L143" s="73" t="s">
        <v>1124</v>
      </c>
      <c r="M143" s="73" t="s">
        <v>875</v>
      </c>
      <c r="N143" s="73" t="s">
        <v>876</v>
      </c>
      <c r="O143" s="73" t="s">
        <v>83</v>
      </c>
      <c r="P143" s="73" t="s">
        <v>64</v>
      </c>
      <c r="Q143" s="73" t="s">
        <v>154</v>
      </c>
      <c r="R143" s="206">
        <v>0</v>
      </c>
      <c r="S143" s="129">
        <v>1</v>
      </c>
      <c r="T143" s="72"/>
      <c r="U143" s="72"/>
      <c r="V143" s="72"/>
      <c r="W143" s="72"/>
      <c r="X143" s="72"/>
      <c r="Y143" s="129">
        <v>0.5</v>
      </c>
      <c r="Z143" s="72"/>
      <c r="AA143" s="72"/>
      <c r="AB143" s="72"/>
      <c r="AC143" s="72"/>
      <c r="AD143" s="72"/>
      <c r="AE143" s="129">
        <v>1</v>
      </c>
      <c r="AF143" s="73" t="s">
        <v>66</v>
      </c>
      <c r="AG143" s="73" t="s">
        <v>66</v>
      </c>
      <c r="AH143" s="73" t="s">
        <v>66</v>
      </c>
      <c r="AI143" s="73" t="s">
        <v>66</v>
      </c>
      <c r="AJ143" s="73" t="s">
        <v>751</v>
      </c>
    </row>
    <row r="144" spans="1:36" s="123" customFormat="1" ht="74.099999999999994" customHeight="1" x14ac:dyDescent="0.25">
      <c r="A144" s="72" t="s">
        <v>375</v>
      </c>
      <c r="B144" s="72" t="s">
        <v>146</v>
      </c>
      <c r="C144" s="72" t="s">
        <v>84</v>
      </c>
      <c r="D144" s="72" t="s">
        <v>490</v>
      </c>
      <c r="E144" s="72" t="s">
        <v>868</v>
      </c>
      <c r="F144" s="72" t="s">
        <v>121</v>
      </c>
      <c r="G144" s="72" t="s">
        <v>55</v>
      </c>
      <c r="H144" s="73" t="s">
        <v>850</v>
      </c>
      <c r="I144" s="73" t="s">
        <v>869</v>
      </c>
      <c r="J144" s="56" t="s">
        <v>124</v>
      </c>
      <c r="K144" s="56" t="s">
        <v>877</v>
      </c>
      <c r="L144" s="73" t="s">
        <v>1125</v>
      </c>
      <c r="M144" s="73" t="s">
        <v>878</v>
      </c>
      <c r="N144" s="73" t="s">
        <v>879</v>
      </c>
      <c r="O144" s="73" t="s">
        <v>63</v>
      </c>
      <c r="P144" s="73" t="s">
        <v>92</v>
      </c>
      <c r="Q144" s="73" t="s">
        <v>65</v>
      </c>
      <c r="R144" s="207">
        <v>0.9</v>
      </c>
      <c r="S144" s="165">
        <v>12</v>
      </c>
      <c r="T144" s="165"/>
      <c r="U144" s="165"/>
      <c r="V144" s="165">
        <v>3</v>
      </c>
      <c r="W144" s="165"/>
      <c r="X144" s="165"/>
      <c r="Y144" s="165">
        <v>3</v>
      </c>
      <c r="Z144" s="165"/>
      <c r="AA144" s="165"/>
      <c r="AB144" s="165">
        <v>3</v>
      </c>
      <c r="AC144" s="165"/>
      <c r="AD144" s="165"/>
      <c r="AE144" s="165">
        <v>3</v>
      </c>
      <c r="AF144" s="73" t="s">
        <v>66</v>
      </c>
      <c r="AG144" s="73" t="s">
        <v>66</v>
      </c>
      <c r="AH144" s="73" t="s">
        <v>66</v>
      </c>
      <c r="AI144" s="73" t="s">
        <v>66</v>
      </c>
      <c r="AJ144" s="73" t="s">
        <v>751</v>
      </c>
    </row>
    <row r="145" spans="1:36" s="123" customFormat="1" ht="74.099999999999994" customHeight="1" x14ac:dyDescent="0.25">
      <c r="A145" s="72" t="s">
        <v>375</v>
      </c>
      <c r="B145" s="72" t="s">
        <v>146</v>
      </c>
      <c r="C145" s="72" t="s">
        <v>84</v>
      </c>
      <c r="D145" s="72" t="s">
        <v>490</v>
      </c>
      <c r="E145" s="72" t="s">
        <v>868</v>
      </c>
      <c r="F145" s="72" t="s">
        <v>121</v>
      </c>
      <c r="G145" s="72" t="s">
        <v>55</v>
      </c>
      <c r="H145" s="73" t="s">
        <v>850</v>
      </c>
      <c r="I145" s="73" t="s">
        <v>869</v>
      </c>
      <c r="J145" s="56" t="s">
        <v>124</v>
      </c>
      <c r="K145" s="73" t="s">
        <v>880</v>
      </c>
      <c r="L145" s="73" t="s">
        <v>1126</v>
      </c>
      <c r="M145" s="73" t="s">
        <v>882</v>
      </c>
      <c r="N145" s="73" t="s">
        <v>883</v>
      </c>
      <c r="O145" s="73" t="s">
        <v>83</v>
      </c>
      <c r="P145" s="73" t="s">
        <v>64</v>
      </c>
      <c r="Q145" s="73" t="s">
        <v>154</v>
      </c>
      <c r="R145" s="207">
        <v>0</v>
      </c>
      <c r="S145" s="207">
        <v>1</v>
      </c>
      <c r="T145" s="165"/>
      <c r="U145" s="165"/>
      <c r="V145" s="165"/>
      <c r="W145" s="165"/>
      <c r="X145" s="165"/>
      <c r="Y145" s="207">
        <v>0.5</v>
      </c>
      <c r="Z145" s="165"/>
      <c r="AA145" s="165"/>
      <c r="AB145" s="165"/>
      <c r="AC145" s="165"/>
      <c r="AD145" s="207"/>
      <c r="AE145" s="207">
        <v>0.5</v>
      </c>
      <c r="AF145" s="73" t="s">
        <v>66</v>
      </c>
      <c r="AG145" s="73" t="s">
        <v>66</v>
      </c>
      <c r="AH145" s="73" t="s">
        <v>66</v>
      </c>
      <c r="AI145" s="73" t="s">
        <v>66</v>
      </c>
      <c r="AJ145" s="73" t="s">
        <v>751</v>
      </c>
    </row>
    <row r="146" spans="1:36" s="123" customFormat="1" ht="82.5" customHeight="1" x14ac:dyDescent="0.25">
      <c r="A146" s="72" t="s">
        <v>375</v>
      </c>
      <c r="B146" s="72" t="s">
        <v>146</v>
      </c>
      <c r="C146" s="72" t="s">
        <v>84</v>
      </c>
      <c r="D146" s="72" t="s">
        <v>52</v>
      </c>
      <c r="E146" s="72" t="s">
        <v>820</v>
      </c>
      <c r="F146" s="72" t="s">
        <v>121</v>
      </c>
      <c r="G146" s="72" t="s">
        <v>55</v>
      </c>
      <c r="H146" s="73" t="s">
        <v>544</v>
      </c>
      <c r="I146" s="73" t="s">
        <v>869</v>
      </c>
      <c r="J146" s="56" t="s">
        <v>822</v>
      </c>
      <c r="K146" s="73" t="s">
        <v>884</v>
      </c>
      <c r="L146" s="73" t="s">
        <v>1127</v>
      </c>
      <c r="M146" s="73" t="s">
        <v>885</v>
      </c>
      <c r="N146" s="73" t="s">
        <v>886</v>
      </c>
      <c r="O146" s="73" t="s">
        <v>83</v>
      </c>
      <c r="P146" s="73" t="s">
        <v>64</v>
      </c>
      <c r="Q146" s="73" t="s">
        <v>65</v>
      </c>
      <c r="R146" s="129">
        <v>0.98</v>
      </c>
      <c r="S146" s="129">
        <v>0.98</v>
      </c>
      <c r="T146" s="72"/>
      <c r="U146" s="72"/>
      <c r="V146" s="129">
        <v>0.98</v>
      </c>
      <c r="W146" s="129"/>
      <c r="X146" s="72"/>
      <c r="Y146" s="129">
        <v>0.98</v>
      </c>
      <c r="Z146" s="72"/>
      <c r="AA146" s="129"/>
      <c r="AB146" s="129">
        <v>0.98</v>
      </c>
      <c r="AC146" s="72"/>
      <c r="AD146" s="72"/>
      <c r="AE146" s="129">
        <v>0.98</v>
      </c>
      <c r="AF146" s="73" t="s">
        <v>66</v>
      </c>
      <c r="AG146" s="73" t="s">
        <v>66</v>
      </c>
      <c r="AH146" s="73" t="s">
        <v>66</v>
      </c>
      <c r="AI146" s="73" t="s">
        <v>66</v>
      </c>
      <c r="AJ146" s="73" t="s">
        <v>751</v>
      </c>
    </row>
    <row r="147" spans="1:36" s="123" customFormat="1" ht="86.1" customHeight="1" x14ac:dyDescent="0.25">
      <c r="A147" s="72" t="s">
        <v>375</v>
      </c>
      <c r="B147" s="72" t="s">
        <v>146</v>
      </c>
      <c r="C147" s="72" t="s">
        <v>84</v>
      </c>
      <c r="D147" s="72" t="s">
        <v>52</v>
      </c>
      <c r="E147" s="72" t="s">
        <v>820</v>
      </c>
      <c r="F147" s="72" t="s">
        <v>121</v>
      </c>
      <c r="G147" s="72" t="s">
        <v>55</v>
      </c>
      <c r="H147" s="73" t="s">
        <v>544</v>
      </c>
      <c r="I147" s="73" t="s">
        <v>869</v>
      </c>
      <c r="J147" s="56" t="s">
        <v>822</v>
      </c>
      <c r="K147" s="73" t="s">
        <v>887</v>
      </c>
      <c r="L147" s="73" t="s">
        <v>1128</v>
      </c>
      <c r="M147" s="73" t="s">
        <v>888</v>
      </c>
      <c r="N147" s="73" t="s">
        <v>889</v>
      </c>
      <c r="O147" s="73" t="s">
        <v>83</v>
      </c>
      <c r="P147" s="73" t="s">
        <v>64</v>
      </c>
      <c r="Q147" s="73" t="s">
        <v>65</v>
      </c>
      <c r="R147" s="209">
        <v>0.99870000000000003</v>
      </c>
      <c r="S147" s="209">
        <v>0.99870000000000003</v>
      </c>
      <c r="T147" s="72"/>
      <c r="U147" s="72"/>
      <c r="V147" s="209">
        <v>0.99870000000000003</v>
      </c>
      <c r="W147" s="72"/>
      <c r="X147" s="72"/>
      <c r="Y147" s="209">
        <v>0.99870000000000003</v>
      </c>
      <c r="Z147" s="72"/>
      <c r="AA147" s="72"/>
      <c r="AB147" s="209">
        <v>0.99870000000000003</v>
      </c>
      <c r="AC147" s="72"/>
      <c r="AD147" s="72"/>
      <c r="AE147" s="209">
        <v>0.99870000000000003</v>
      </c>
      <c r="AF147" s="73" t="s">
        <v>66</v>
      </c>
      <c r="AG147" s="73" t="s">
        <v>66</v>
      </c>
      <c r="AH147" s="73" t="s">
        <v>66</v>
      </c>
      <c r="AI147" s="73" t="s">
        <v>66</v>
      </c>
      <c r="AJ147" s="73" t="s">
        <v>751</v>
      </c>
    </row>
    <row r="148" spans="1:36" s="123" customFormat="1" ht="86.1" customHeight="1" x14ac:dyDescent="0.25">
      <c r="A148" s="72" t="s">
        <v>375</v>
      </c>
      <c r="B148" s="72" t="s">
        <v>146</v>
      </c>
      <c r="C148" s="72" t="s">
        <v>84</v>
      </c>
      <c r="D148" s="72" t="s">
        <v>52</v>
      </c>
      <c r="E148" s="72" t="s">
        <v>820</v>
      </c>
      <c r="F148" s="72" t="s">
        <v>121</v>
      </c>
      <c r="G148" s="72" t="s">
        <v>55</v>
      </c>
      <c r="H148" s="73" t="s">
        <v>544</v>
      </c>
      <c r="I148" s="73" t="s">
        <v>869</v>
      </c>
      <c r="J148" s="56" t="s">
        <v>822</v>
      </c>
      <c r="K148" s="73" t="s">
        <v>890</v>
      </c>
      <c r="L148" s="73" t="s">
        <v>1129</v>
      </c>
      <c r="M148" s="73" t="s">
        <v>891</v>
      </c>
      <c r="N148" s="73" t="s">
        <v>892</v>
      </c>
      <c r="O148" s="73" t="s">
        <v>63</v>
      </c>
      <c r="P148" s="73" t="s">
        <v>92</v>
      </c>
      <c r="Q148" s="73" t="s">
        <v>65</v>
      </c>
      <c r="R148" s="72">
        <v>6</v>
      </c>
      <c r="S148" s="72">
        <v>12</v>
      </c>
      <c r="T148" s="72"/>
      <c r="U148" s="72"/>
      <c r="V148" s="72">
        <v>3</v>
      </c>
      <c r="W148" s="72"/>
      <c r="X148" s="72"/>
      <c r="Y148" s="72">
        <v>3</v>
      </c>
      <c r="Z148" s="72"/>
      <c r="AA148" s="72"/>
      <c r="AB148" s="72">
        <v>3</v>
      </c>
      <c r="AC148" s="72"/>
      <c r="AD148" s="72"/>
      <c r="AE148" s="72">
        <v>3</v>
      </c>
      <c r="AF148" s="73" t="s">
        <v>66</v>
      </c>
      <c r="AG148" s="73" t="s">
        <v>66</v>
      </c>
      <c r="AH148" s="73" t="s">
        <v>66</v>
      </c>
      <c r="AI148" s="73" t="s">
        <v>66</v>
      </c>
      <c r="AJ148" s="73" t="s">
        <v>751</v>
      </c>
    </row>
    <row r="149" spans="1:36" s="123" customFormat="1" ht="86.1" customHeight="1" x14ac:dyDescent="0.25">
      <c r="A149" s="72" t="s">
        <v>375</v>
      </c>
      <c r="B149" s="72" t="s">
        <v>146</v>
      </c>
      <c r="C149" s="72" t="s">
        <v>84</v>
      </c>
      <c r="D149" s="72" t="s">
        <v>52</v>
      </c>
      <c r="E149" s="72" t="s">
        <v>142</v>
      </c>
      <c r="F149" s="72" t="s">
        <v>54</v>
      </c>
      <c r="G149" s="72" t="s">
        <v>55</v>
      </c>
      <c r="H149" s="73" t="s">
        <v>544</v>
      </c>
      <c r="I149" s="73" t="s">
        <v>893</v>
      </c>
      <c r="J149" s="56" t="s">
        <v>822</v>
      </c>
      <c r="K149" s="73" t="s">
        <v>894</v>
      </c>
      <c r="L149" s="73" t="s">
        <v>1130</v>
      </c>
      <c r="M149" s="73" t="s">
        <v>895</v>
      </c>
      <c r="N149" s="73" t="s">
        <v>896</v>
      </c>
      <c r="O149" s="73" t="s">
        <v>83</v>
      </c>
      <c r="P149" s="73" t="s">
        <v>64</v>
      </c>
      <c r="Q149" s="73" t="s">
        <v>65</v>
      </c>
      <c r="R149" s="46" t="s">
        <v>897</v>
      </c>
      <c r="S149" s="74" t="s">
        <v>898</v>
      </c>
      <c r="T149" s="73"/>
      <c r="U149" s="73"/>
      <c r="V149" s="46">
        <v>0.95</v>
      </c>
      <c r="W149" s="74"/>
      <c r="X149" s="73"/>
      <c r="Y149" s="46">
        <v>0.95</v>
      </c>
      <c r="Z149" s="73"/>
      <c r="AA149" s="74"/>
      <c r="AB149" s="46">
        <v>0.95</v>
      </c>
      <c r="AC149" s="73"/>
      <c r="AD149" s="73"/>
      <c r="AE149" s="46">
        <v>0.95</v>
      </c>
      <c r="AF149" s="73" t="s">
        <v>66</v>
      </c>
      <c r="AG149" s="73" t="s">
        <v>66</v>
      </c>
      <c r="AH149" s="73" t="s">
        <v>66</v>
      </c>
      <c r="AI149" s="73" t="s">
        <v>66</v>
      </c>
      <c r="AJ149" s="73" t="s">
        <v>751</v>
      </c>
    </row>
    <row r="150" spans="1:36" s="123" customFormat="1" ht="86.1" customHeight="1" x14ac:dyDescent="0.25">
      <c r="A150" s="72" t="s">
        <v>375</v>
      </c>
      <c r="B150" s="72" t="s">
        <v>146</v>
      </c>
      <c r="C150" s="72" t="s">
        <v>84</v>
      </c>
      <c r="D150" s="72" t="s">
        <v>52</v>
      </c>
      <c r="E150" s="72" t="s">
        <v>142</v>
      </c>
      <c r="F150" s="72" t="s">
        <v>54</v>
      </c>
      <c r="G150" s="72" t="s">
        <v>55</v>
      </c>
      <c r="H150" s="73" t="s">
        <v>544</v>
      </c>
      <c r="I150" s="73" t="s">
        <v>893</v>
      </c>
      <c r="J150" s="56" t="s">
        <v>822</v>
      </c>
      <c r="K150" s="73" t="s">
        <v>902</v>
      </c>
      <c r="L150" s="73" t="s">
        <v>1131</v>
      </c>
      <c r="M150" s="73" t="s">
        <v>903</v>
      </c>
      <c r="N150" s="73" t="s">
        <v>904</v>
      </c>
      <c r="O150" s="73" t="s">
        <v>63</v>
      </c>
      <c r="P150" s="73" t="s">
        <v>92</v>
      </c>
      <c r="Q150" s="73" t="s">
        <v>154</v>
      </c>
      <c r="R150" s="73">
        <v>2</v>
      </c>
      <c r="S150" s="73">
        <v>2</v>
      </c>
      <c r="T150" s="73"/>
      <c r="U150" s="73"/>
      <c r="V150" s="73"/>
      <c r="W150" s="73"/>
      <c r="X150" s="73"/>
      <c r="Y150" s="73">
        <v>1</v>
      </c>
      <c r="Z150" s="73"/>
      <c r="AA150" s="73"/>
      <c r="AB150" s="73"/>
      <c r="AC150" s="73"/>
      <c r="AD150" s="73"/>
      <c r="AE150" s="73">
        <v>1</v>
      </c>
      <c r="AF150" s="73" t="s">
        <v>66</v>
      </c>
      <c r="AG150" s="73" t="s">
        <v>66</v>
      </c>
      <c r="AH150" s="73" t="s">
        <v>66</v>
      </c>
      <c r="AI150" s="73" t="s">
        <v>66</v>
      </c>
      <c r="AJ150" s="73" t="s">
        <v>751</v>
      </c>
    </row>
    <row r="151" spans="1:36" s="123" customFormat="1" ht="81" customHeight="1" x14ac:dyDescent="0.25">
      <c r="A151" s="72" t="s">
        <v>375</v>
      </c>
      <c r="B151" s="72" t="s">
        <v>146</v>
      </c>
      <c r="C151" s="72" t="s">
        <v>84</v>
      </c>
      <c r="D151" s="72" t="s">
        <v>490</v>
      </c>
      <c r="E151" s="72" t="s">
        <v>512</v>
      </c>
      <c r="F151" s="72" t="s">
        <v>121</v>
      </c>
      <c r="G151" s="72" t="s">
        <v>55</v>
      </c>
      <c r="H151" s="73" t="s">
        <v>905</v>
      </c>
      <c r="I151" s="73" t="s">
        <v>906</v>
      </c>
      <c r="J151" s="73" t="s">
        <v>1132</v>
      </c>
      <c r="K151" s="73" t="s">
        <v>908</v>
      </c>
      <c r="L151" s="73" t="s">
        <v>909</v>
      </c>
      <c r="M151" s="73" t="s">
        <v>910</v>
      </c>
      <c r="N151" s="72" t="s">
        <v>911</v>
      </c>
      <c r="O151" s="73" t="s">
        <v>63</v>
      </c>
      <c r="P151" s="73" t="s">
        <v>92</v>
      </c>
      <c r="Q151" s="73" t="s">
        <v>65</v>
      </c>
      <c r="R151" s="56">
        <v>14</v>
      </c>
      <c r="S151" s="252">
        <v>14</v>
      </c>
      <c r="T151" s="56"/>
      <c r="U151" s="56"/>
      <c r="V151" s="56">
        <v>4</v>
      </c>
      <c r="W151" s="56"/>
      <c r="X151" s="56"/>
      <c r="Y151" s="56">
        <v>3</v>
      </c>
      <c r="Z151" s="56"/>
      <c r="AA151" s="56"/>
      <c r="AB151" s="56">
        <v>3</v>
      </c>
      <c r="AC151" s="56"/>
      <c r="AD151" s="56"/>
      <c r="AE151" s="56">
        <v>4</v>
      </c>
      <c r="AF151" s="73" t="s">
        <v>66</v>
      </c>
      <c r="AG151" s="73" t="s">
        <v>66</v>
      </c>
      <c r="AH151" s="73" t="s">
        <v>66</v>
      </c>
      <c r="AI151" s="73" t="s">
        <v>66</v>
      </c>
      <c r="AJ151" s="73" t="s">
        <v>751</v>
      </c>
    </row>
    <row r="152" spans="1:36" s="123" customFormat="1" ht="81" customHeight="1" x14ac:dyDescent="0.25">
      <c r="A152" s="72" t="s">
        <v>375</v>
      </c>
      <c r="B152" s="72" t="s">
        <v>146</v>
      </c>
      <c r="C152" s="72" t="s">
        <v>84</v>
      </c>
      <c r="D152" s="72" t="s">
        <v>490</v>
      </c>
      <c r="E152" s="72" t="s">
        <v>512</v>
      </c>
      <c r="F152" s="72" t="s">
        <v>121</v>
      </c>
      <c r="G152" s="72" t="s">
        <v>55</v>
      </c>
      <c r="H152" s="73" t="s">
        <v>905</v>
      </c>
      <c r="I152" s="73" t="s">
        <v>906</v>
      </c>
      <c r="J152" s="73" t="s">
        <v>1132</v>
      </c>
      <c r="K152" s="73" t="s">
        <v>913</v>
      </c>
      <c r="L152" s="73" t="s">
        <v>914</v>
      </c>
      <c r="M152" s="73" t="s">
        <v>915</v>
      </c>
      <c r="N152" s="72" t="s">
        <v>916</v>
      </c>
      <c r="O152" s="73" t="s">
        <v>73</v>
      </c>
      <c r="P152" s="73" t="s">
        <v>64</v>
      </c>
      <c r="Q152" s="73" t="s">
        <v>65</v>
      </c>
      <c r="R152" s="105">
        <v>0.9</v>
      </c>
      <c r="S152" s="74">
        <v>0.9</v>
      </c>
      <c r="T152" s="56"/>
      <c r="U152" s="56"/>
      <c r="V152" s="105">
        <v>0.2</v>
      </c>
      <c r="W152" s="56"/>
      <c r="X152" s="56"/>
      <c r="Y152" s="105">
        <v>0.4</v>
      </c>
      <c r="Z152" s="56"/>
      <c r="AA152" s="56"/>
      <c r="AB152" s="105">
        <v>0.6</v>
      </c>
      <c r="AC152" s="56"/>
      <c r="AD152" s="56"/>
      <c r="AE152" s="105">
        <v>0.9</v>
      </c>
      <c r="AF152" s="73" t="s">
        <v>66</v>
      </c>
      <c r="AG152" s="73" t="s">
        <v>66</v>
      </c>
      <c r="AH152" s="73" t="s">
        <v>66</v>
      </c>
      <c r="AI152" s="73" t="s">
        <v>66</v>
      </c>
      <c r="AJ152" s="73" t="s">
        <v>751</v>
      </c>
    </row>
    <row r="153" spans="1:36" s="123" customFormat="1" ht="81" customHeight="1" x14ac:dyDescent="0.25">
      <c r="A153" s="72" t="s">
        <v>375</v>
      </c>
      <c r="B153" s="72" t="s">
        <v>146</v>
      </c>
      <c r="C153" s="72" t="s">
        <v>84</v>
      </c>
      <c r="D153" s="72" t="s">
        <v>490</v>
      </c>
      <c r="E153" s="72" t="s">
        <v>512</v>
      </c>
      <c r="F153" s="72" t="s">
        <v>121</v>
      </c>
      <c r="G153" s="72" t="s">
        <v>55</v>
      </c>
      <c r="H153" s="73" t="s">
        <v>905</v>
      </c>
      <c r="I153" s="73" t="s">
        <v>906</v>
      </c>
      <c r="J153" s="73" t="s">
        <v>1132</v>
      </c>
      <c r="K153" s="73" t="s">
        <v>921</v>
      </c>
      <c r="L153" s="73" t="s">
        <v>922</v>
      </c>
      <c r="M153" s="73" t="s">
        <v>923</v>
      </c>
      <c r="N153" s="72" t="s">
        <v>924</v>
      </c>
      <c r="O153" s="73" t="s">
        <v>83</v>
      </c>
      <c r="P153" s="73" t="s">
        <v>64</v>
      </c>
      <c r="Q153" s="73" t="s">
        <v>345</v>
      </c>
      <c r="R153" s="105">
        <v>1</v>
      </c>
      <c r="S153" s="74" t="s">
        <v>925</v>
      </c>
      <c r="T153" s="74">
        <v>1</v>
      </c>
      <c r="U153" s="74">
        <v>1</v>
      </c>
      <c r="V153" s="74">
        <v>1</v>
      </c>
      <c r="W153" s="74">
        <v>1</v>
      </c>
      <c r="X153" s="74">
        <v>1</v>
      </c>
      <c r="Y153" s="74">
        <v>1</v>
      </c>
      <c r="Z153" s="74">
        <v>1</v>
      </c>
      <c r="AA153" s="74">
        <v>1</v>
      </c>
      <c r="AB153" s="74">
        <v>1</v>
      </c>
      <c r="AC153" s="74">
        <v>1</v>
      </c>
      <c r="AD153" s="74">
        <v>1</v>
      </c>
      <c r="AE153" s="74">
        <v>1</v>
      </c>
      <c r="AF153" s="73" t="s">
        <v>66</v>
      </c>
      <c r="AG153" s="73" t="s">
        <v>66</v>
      </c>
      <c r="AH153" s="73" t="s">
        <v>66</v>
      </c>
      <c r="AI153" s="73" t="s">
        <v>66</v>
      </c>
      <c r="AJ153" s="73" t="s">
        <v>751</v>
      </c>
    </row>
    <row r="154" spans="1:36" s="123" customFormat="1" ht="81" customHeight="1" x14ac:dyDescent="0.25">
      <c r="A154" s="72" t="s">
        <v>375</v>
      </c>
      <c r="B154" s="72" t="s">
        <v>146</v>
      </c>
      <c r="C154" s="72" t="s">
        <v>84</v>
      </c>
      <c r="D154" s="72" t="s">
        <v>490</v>
      </c>
      <c r="E154" s="72" t="s">
        <v>512</v>
      </c>
      <c r="F154" s="72" t="s">
        <v>121</v>
      </c>
      <c r="G154" s="72" t="s">
        <v>55</v>
      </c>
      <c r="H154" s="73" t="s">
        <v>905</v>
      </c>
      <c r="I154" s="73" t="s">
        <v>926</v>
      </c>
      <c r="J154" s="73" t="s">
        <v>1132</v>
      </c>
      <c r="K154" s="73" t="s">
        <v>928</v>
      </c>
      <c r="L154" s="73" t="s">
        <v>929</v>
      </c>
      <c r="M154" s="73" t="s">
        <v>930</v>
      </c>
      <c r="N154" s="72" t="s">
        <v>931</v>
      </c>
      <c r="O154" s="73" t="s">
        <v>83</v>
      </c>
      <c r="P154" s="73" t="s">
        <v>64</v>
      </c>
      <c r="Q154" s="73" t="s">
        <v>110</v>
      </c>
      <c r="R154" s="105">
        <v>1</v>
      </c>
      <c r="S154" s="74">
        <v>1</v>
      </c>
      <c r="T154" s="73"/>
      <c r="U154" s="73"/>
      <c r="V154" s="73"/>
      <c r="W154" s="74">
        <v>1</v>
      </c>
      <c r="X154" s="73"/>
      <c r="Y154" s="73"/>
      <c r="Z154" s="73"/>
      <c r="AA154" s="74">
        <v>1</v>
      </c>
      <c r="AB154" s="73"/>
      <c r="AC154" s="73"/>
      <c r="AD154" s="73"/>
      <c r="AE154" s="74">
        <v>1</v>
      </c>
      <c r="AF154" s="73" t="s">
        <v>66</v>
      </c>
      <c r="AG154" s="73" t="s">
        <v>66</v>
      </c>
      <c r="AH154" s="73" t="s">
        <v>66</v>
      </c>
      <c r="AI154" s="73" t="s">
        <v>66</v>
      </c>
      <c r="AJ154" s="73" t="s">
        <v>751</v>
      </c>
    </row>
    <row r="155" spans="1:36" s="123" customFormat="1" ht="124.5" customHeight="1" x14ac:dyDescent="0.25">
      <c r="A155" s="72" t="s">
        <v>375</v>
      </c>
      <c r="B155" s="72" t="s">
        <v>146</v>
      </c>
      <c r="C155" s="72" t="s">
        <v>84</v>
      </c>
      <c r="D155" s="72" t="s">
        <v>490</v>
      </c>
      <c r="E155" s="72" t="s">
        <v>512</v>
      </c>
      <c r="F155" s="72" t="s">
        <v>121</v>
      </c>
      <c r="G155" s="72" t="s">
        <v>55</v>
      </c>
      <c r="H155" s="73" t="s">
        <v>905</v>
      </c>
      <c r="I155" s="73" t="s">
        <v>932</v>
      </c>
      <c r="J155" s="73" t="s">
        <v>1132</v>
      </c>
      <c r="K155" s="56" t="s">
        <v>933</v>
      </c>
      <c r="L155" s="73" t="s">
        <v>934</v>
      </c>
      <c r="M155" s="73" t="s">
        <v>935</v>
      </c>
      <c r="N155" s="72" t="s">
        <v>936</v>
      </c>
      <c r="O155" s="73" t="s">
        <v>73</v>
      </c>
      <c r="P155" s="73" t="s">
        <v>64</v>
      </c>
      <c r="Q155" s="73" t="s">
        <v>110</v>
      </c>
      <c r="R155" s="105">
        <v>1</v>
      </c>
      <c r="S155" s="74">
        <v>1</v>
      </c>
      <c r="T155" s="73"/>
      <c r="U155" s="73"/>
      <c r="V155" s="73"/>
      <c r="W155" s="74">
        <v>1</v>
      </c>
      <c r="X155" s="73"/>
      <c r="Y155" s="73"/>
      <c r="Z155" s="73"/>
      <c r="AA155" s="74">
        <v>1</v>
      </c>
      <c r="AB155" s="73"/>
      <c r="AC155" s="73"/>
      <c r="AD155" s="73"/>
      <c r="AE155" s="74">
        <v>1</v>
      </c>
      <c r="AF155" s="73" t="s">
        <v>66</v>
      </c>
      <c r="AG155" s="73" t="s">
        <v>66</v>
      </c>
      <c r="AH155" s="73" t="s">
        <v>66</v>
      </c>
      <c r="AI155" s="73" t="s">
        <v>66</v>
      </c>
      <c r="AJ155" s="73" t="s">
        <v>751</v>
      </c>
    </row>
    <row r="156" spans="1:36" s="123" customFormat="1" ht="81" customHeight="1" thickBot="1" x14ac:dyDescent="0.3">
      <c r="A156" s="77" t="s">
        <v>375</v>
      </c>
      <c r="B156" s="77" t="s">
        <v>146</v>
      </c>
      <c r="C156" s="77" t="s">
        <v>84</v>
      </c>
      <c r="D156" s="77" t="s">
        <v>490</v>
      </c>
      <c r="E156" s="77" t="s">
        <v>512</v>
      </c>
      <c r="F156" s="77" t="s">
        <v>121</v>
      </c>
      <c r="G156" s="77" t="s">
        <v>76</v>
      </c>
      <c r="H156" s="78" t="s">
        <v>905</v>
      </c>
      <c r="I156" s="78" t="s">
        <v>932</v>
      </c>
      <c r="J156" s="78" t="s">
        <v>1132</v>
      </c>
      <c r="K156" s="79" t="s">
        <v>937</v>
      </c>
      <c r="L156" s="78" t="s">
        <v>1133</v>
      </c>
      <c r="M156" s="201" t="s">
        <v>939</v>
      </c>
      <c r="N156" s="77" t="s">
        <v>1271</v>
      </c>
      <c r="O156" s="78" t="s">
        <v>73</v>
      </c>
      <c r="P156" s="78" t="s">
        <v>64</v>
      </c>
      <c r="Q156" s="78" t="s">
        <v>154</v>
      </c>
      <c r="R156" s="80">
        <v>0</v>
      </c>
      <c r="S156" s="80">
        <v>1</v>
      </c>
      <c r="T156" s="78"/>
      <c r="U156" s="78"/>
      <c r="V156" s="78"/>
      <c r="W156" s="78"/>
      <c r="X156" s="80"/>
      <c r="Y156" s="80">
        <v>0.05</v>
      </c>
      <c r="Z156" s="78"/>
      <c r="AA156" s="78"/>
      <c r="AB156" s="78"/>
      <c r="AC156" s="78"/>
      <c r="AD156" s="78"/>
      <c r="AE156" s="80">
        <v>0.95</v>
      </c>
      <c r="AF156" s="78" t="s">
        <v>66</v>
      </c>
      <c r="AG156" s="78" t="s">
        <v>66</v>
      </c>
      <c r="AH156" s="78" t="s">
        <v>66</v>
      </c>
      <c r="AI156" s="78" t="s">
        <v>66</v>
      </c>
      <c r="AJ156" s="78" t="s">
        <v>751</v>
      </c>
    </row>
    <row r="157" spans="1:36" s="69" customFormat="1" ht="12.6" customHeight="1" thickBot="1" x14ac:dyDescent="0.25">
      <c r="A157" s="211"/>
      <c r="B157" s="280"/>
      <c r="C157" s="1"/>
      <c r="D157" s="1"/>
      <c r="E157" s="1"/>
      <c r="F157" s="1"/>
      <c r="G157" s="1"/>
      <c r="J157" s="108"/>
      <c r="M157" s="70"/>
      <c r="N157" s="70"/>
      <c r="O157" s="71"/>
      <c r="P157" s="71"/>
      <c r="Q157" s="71"/>
      <c r="R157" s="71"/>
      <c r="S157" s="71"/>
      <c r="T157" s="71"/>
      <c r="U157" s="71"/>
      <c r="V157" s="71"/>
      <c r="W157" s="71"/>
      <c r="X157" s="71"/>
      <c r="Y157" s="71"/>
      <c r="Z157" s="71"/>
      <c r="AA157" s="71"/>
      <c r="AB157" s="71"/>
      <c r="AC157" s="71"/>
      <c r="AD157" s="71"/>
      <c r="AE157" s="71"/>
      <c r="AF157" s="233"/>
      <c r="AG157" s="70"/>
      <c r="AI157" s="247"/>
      <c r="AJ157" s="212"/>
    </row>
    <row r="158" spans="1:36" s="69" customFormat="1" ht="32.25" thickBot="1" x14ac:dyDescent="0.25">
      <c r="A158" s="213" t="s">
        <v>944</v>
      </c>
      <c r="B158" s="214">
        <v>45959</v>
      </c>
      <c r="C158" s="1"/>
      <c r="D158" s="1"/>
      <c r="E158" s="1"/>
      <c r="F158" s="1"/>
      <c r="G158" s="1"/>
      <c r="J158" s="108"/>
      <c r="M158" s="70"/>
      <c r="N158" s="70"/>
      <c r="O158" s="71"/>
      <c r="P158" s="71"/>
      <c r="Q158" s="71"/>
      <c r="R158" s="71"/>
      <c r="S158" s="71"/>
      <c r="T158" s="71"/>
      <c r="U158" s="71"/>
      <c r="V158" s="71"/>
      <c r="W158" s="71"/>
      <c r="X158" s="71"/>
      <c r="Y158" s="71"/>
      <c r="Z158" s="71"/>
      <c r="AA158" s="71"/>
      <c r="AB158" s="71"/>
      <c r="AC158" s="71"/>
      <c r="AD158" s="71"/>
      <c r="AE158" s="71"/>
      <c r="AF158" s="70"/>
      <c r="AG158" s="70"/>
      <c r="AI158" s="247">
        <f>+AI10+AI17+AI18+AI19+ENERO!AI10</f>
        <v>2168000000</v>
      </c>
    </row>
    <row r="169" spans="24:24" ht="47.1" customHeight="1" x14ac:dyDescent="0.2">
      <c r="X169" s="33" t="s">
        <v>1146</v>
      </c>
    </row>
  </sheetData>
  <autoFilter ref="A6:AJ156" xr:uid="{2BA0669B-5AB1-4E34-88D0-381F3D6CFD86}"/>
  <mergeCells count="48">
    <mergeCell ref="S116:S122"/>
    <mergeCell ref="V116:V122"/>
    <mergeCell ref="Y116:Y122"/>
    <mergeCell ref="AB116:AB122"/>
    <mergeCell ref="AE116:AE122"/>
    <mergeCell ref="S131:S139"/>
    <mergeCell ref="V131:V139"/>
    <mergeCell ref="Y131:Y139"/>
    <mergeCell ref="AB131:AB139"/>
    <mergeCell ref="AE131:AE139"/>
    <mergeCell ref="AI101:AI103"/>
    <mergeCell ref="AE44:AE45"/>
    <mergeCell ref="S85:S90"/>
    <mergeCell ref="V85:V90"/>
    <mergeCell ref="Y85:Y90"/>
    <mergeCell ref="AB85:AB90"/>
    <mergeCell ref="AE85:AE90"/>
    <mergeCell ref="S96:S97"/>
    <mergeCell ref="Z96:Z97"/>
    <mergeCell ref="AE96:AE97"/>
    <mergeCell ref="AG101:AG103"/>
    <mergeCell ref="AH101:AH103"/>
    <mergeCell ref="S5:AE5"/>
    <mergeCell ref="AF5:AF6"/>
    <mergeCell ref="AG5:AG6"/>
    <mergeCell ref="AH5:AI5"/>
    <mergeCell ref="AJ5:AJ6"/>
    <mergeCell ref="R44:R45"/>
    <mergeCell ref="S44:S45"/>
    <mergeCell ref="V44:V45"/>
    <mergeCell ref="Y44:Y45"/>
    <mergeCell ref="AB44:AB45"/>
    <mergeCell ref="R5:R6"/>
    <mergeCell ref="A1:A3"/>
    <mergeCell ref="B1:AH1"/>
    <mergeCell ref="B2:AH3"/>
    <mergeCell ref="A5:A6"/>
    <mergeCell ref="B5:B6"/>
    <mergeCell ref="C5:C6"/>
    <mergeCell ref="D5:D6"/>
    <mergeCell ref="E5:E6"/>
    <mergeCell ref="F5:F6"/>
    <mergeCell ref="G5:G6"/>
    <mergeCell ref="H5:H6"/>
    <mergeCell ref="I5:I6"/>
    <mergeCell ref="J5:J6"/>
    <mergeCell ref="K5:K6"/>
    <mergeCell ref="L5:Q5"/>
  </mergeCells>
  <conditionalFormatting sqref="R110:S110 S111">
    <cfRule type="cellIs" dxfId="23" priority="8" operator="equal">
      <formula>0</formula>
    </cfRule>
  </conditionalFormatting>
  <conditionalFormatting sqref="T115:AB115 AD115:AE115">
    <cfRule type="cellIs" dxfId="22" priority="5" operator="equal">
      <formula>0</formula>
    </cfRule>
  </conditionalFormatting>
  <conditionalFormatting sqref="T21:AE23">
    <cfRule type="cellIs" dxfId="21" priority="7" operator="equal">
      <formula>0</formula>
    </cfRule>
  </conditionalFormatting>
  <conditionalFormatting sqref="V149">
    <cfRule type="cellIs" dxfId="20" priority="4" operator="equal">
      <formula>0</formula>
    </cfRule>
  </conditionalFormatting>
  <conditionalFormatting sqref="W110:X110 Z110:AA110 AC110:AD110">
    <cfRule type="cellIs" dxfId="19" priority="6" operator="equal">
      <formula>0</formula>
    </cfRule>
  </conditionalFormatting>
  <conditionalFormatting sqref="Y149">
    <cfRule type="cellIs" dxfId="18" priority="3" operator="equal">
      <formula>0</formula>
    </cfRule>
  </conditionalFormatting>
  <conditionalFormatting sqref="AB149">
    <cfRule type="cellIs" dxfId="17" priority="2" operator="equal">
      <formula>0</formula>
    </cfRule>
  </conditionalFormatting>
  <conditionalFormatting sqref="AE149">
    <cfRule type="cellIs" dxfId="16" priority="1" operator="equal">
      <formula>0</formula>
    </cfRule>
  </conditionalFormatting>
  <dataValidations count="15">
    <dataValidation operator="lessThan" allowBlank="1" showInputMessage="1" showErrorMessage="1" sqref="AI3" xr:uid="{702BBFF6-34C3-44B6-A556-9B1C078FFB1F}"/>
    <dataValidation type="decimal" operator="lessThan" allowBlank="1" showInputMessage="1" showErrorMessage="1" sqref="AI1:AI2" xr:uid="{C57FB5A2-4813-471D-A673-797C610536BD}">
      <formula1>0</formula1>
    </dataValidation>
    <dataValidation type="list" allowBlank="1" showInputMessage="1" showErrorMessage="1" sqref="D7:D43 D46:D60 D62:D92 D96:D156" xr:uid="{7575992B-D5F1-4372-B688-B9FA329A1516}">
      <formula1>D_MIPG</formula1>
    </dataValidation>
    <dataValidation type="list" allowBlank="1" showInputMessage="1" showErrorMessage="1" sqref="E7:E43 E46:E60 E62:E92 E96:E156" xr:uid="{A3A0FC65-7BF1-4096-AEB6-97DDAF22F21D}">
      <formula1>P_MIPG</formula1>
    </dataValidation>
    <dataValidation type="list" allowBlank="1" showInputMessage="1" showErrorMessage="1" sqref="G46:G156 G7:G43" xr:uid="{3EF008A7-0295-4150-B7D7-BC9E54FAF734}">
      <formula1>EES</formula1>
    </dataValidation>
    <dataValidation type="list" allowBlank="1" showInputMessage="1" showErrorMessage="1" sqref="R24:R25 Q46:Q48 Q76:Q77 Q80:Q92 Q62:Q73 Q7:Q43 Q50:Q60 Q96:Q156" xr:uid="{8021BE41-65EF-4711-A15E-43557BC36CDA}">
      <formula1>FRECU</formula1>
    </dataValidation>
    <dataValidation type="list" allowBlank="1" showInputMessage="1" showErrorMessage="1" sqref="AF99 AF63 AF131:AF139" xr:uid="{2CBE540D-75D9-44E5-8686-AC3FCBD4545C}">
      <formula1>PI</formula1>
    </dataValidation>
    <dataValidation type="list" allowBlank="1" showInputMessage="1" showErrorMessage="1" sqref="P76 P80:P92 P96:P156 P46:P73 P7:P43" xr:uid="{A2D43611-9C01-4517-8838-EC6D28F8AF4A}">
      <formula1>UM</formula1>
    </dataValidation>
    <dataValidation type="list" allowBlank="1" showInputMessage="1" showErrorMessage="1" sqref="B76:B77 B80:B93 B7:B25 B51:B60 B62:B73 B96:B156" xr:uid="{E18E8E45-0A4F-4A4F-9525-8AFF3AACF75E}">
      <formula1>PND</formula1>
    </dataValidation>
    <dataValidation type="list" allowBlank="1" showInputMessage="1" showErrorMessage="1" sqref="O76:O77 O46:O73 O80:O92 O96:O156 O7:O43" xr:uid="{74F73D5F-F89A-438D-A8AB-E85AA3FB3853}">
      <formula1>TIPO</formula1>
    </dataValidation>
    <dataValidation type="list" allowBlank="1" showInputMessage="1" showErrorMessage="1" sqref="E116:E126 F76:F77 F80:F92 F7:F43 F46:F60 F62:F73 F104:F156" xr:uid="{953BE959-FB6E-42C9-B1EA-5166706C197F}">
      <formula1>OBI</formula1>
    </dataValidation>
    <dataValidation type="list" allowBlank="1" showInputMessage="1" showErrorMessage="1" sqref="T33:U34 W33:X34 AC33:AD34 Z33:AA34" xr:uid="{CBD63317-FA31-4A23-AAB5-300FB725FB32}">
      <formula1>#REF!</formula1>
    </dataValidation>
    <dataValidation type="list" allowBlank="1" showInputMessage="1" showErrorMessage="1" sqref="A76:A77 A80:A92 A7:A43 A46:A60 A62:A73 A96:A156" xr:uid="{2AC7FDBF-D80B-4F82-8A32-1448BAF183D0}">
      <formula1>ODS</formula1>
    </dataValidation>
    <dataValidation type="list" allowBlank="1" showInputMessage="1" showErrorMessage="1" sqref="AJ7:AJ94 AJ96:AJ157" xr:uid="{019E9473-A685-48DA-B6EC-79E921320C4B}">
      <formula1>DEPENDENCIAS</formula1>
    </dataValidation>
    <dataValidation type="list" allowBlank="1" showErrorMessage="1" sqref="Z24:AA25 AC24:AD25" xr:uid="{EB8DF651-2D14-46B4-851B-D1D8950CE1D3}">
      <formula1>#REF!</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PAG</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2025-01-31T05:00:00+00:00</Fecha_x0020_de_x0020_generación_x0020_de_x0020_la_x0020_información>
    <Serie xmlns="cfd7d055-4c42-4b1a-a19c-7e601acfe3a8">221</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las modificaciones al Plan Anual de Gestión (Plan de acción) para la vigencia 2025, fue aprobado mediante Resolución 2024120000015746-6 del 11 de diciembre de 2024.</Descripcion>
    <Ano_Plantilla xmlns="b6565643-c00f-44ce-b5d1-532a85e4382c">2025</Ano_Plantilla>
    <Sub-Serie xmlns="cfd7d055-4c42-4b1a-a19c-7e601acfe3a8">513</Sub-Serie>
    <Informacion_publicada_o_disponible xmlns="b6565643-c00f-44ce-b5d1-532a85e4382c">https://www.supersalud.gov.co/es-co/nuestra-entidad/planeaci%C3%B3n/planes-institucionales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2025-12-02T05:00:00+00:00</Fecha_x0020_de_x0020_inicio_x0020_de_x0020_publicación>
    <Tipo_x0020_Documental xmlns="cfd7d055-4c42-4b1a-a19c-7e601acfe3a8">1399</Tipo_x0020_Documental>
    <_dlc_DocId xmlns="b6565643-c00f-44ce-b5d1-532a85e4382c">XQAF2AT3N76N-282333207-514</_dlc_DocId>
    <_dlc_DocIdUrl xmlns="b6565643-c00f-44ce-b5d1-532a85e4382c">
      <Url>https://docs.supersalud.gov.co/PortalWeb/planeacion/_layouts/15/DocIdRedir.aspx?ID=XQAF2AT3N76N-282333207-514</Url>
      <Description>XQAF2AT3N76N-282333207-514</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372E9E-800C-4C90-A06B-092EBA211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5CED1-DDA7-4071-843E-64A43FD74544}">
  <ds:schemaRefs>
    <ds:schemaRef ds:uri="office.server.policy"/>
  </ds:schemaRefs>
</ds:datastoreItem>
</file>

<file path=customXml/itemProps3.xml><?xml version="1.0" encoding="utf-8"?>
<ds:datastoreItem xmlns:ds="http://schemas.openxmlformats.org/officeDocument/2006/customXml" ds:itemID="{FB780D14-77D9-4BE9-93D9-101C5ECD7A14}">
  <ds:schemaRefs>
    <ds:schemaRef ds:uri="http://schemas.openxmlformats.org/package/2006/metadata/core-properties"/>
    <ds:schemaRef ds:uri="http://schemas.microsoft.com/office/2006/documentManagement/types"/>
    <ds:schemaRef ds:uri="http://purl.org/dc/terms/"/>
    <ds:schemaRef ds:uri="http://purl.org/dc/dcmitype/"/>
    <ds:schemaRef ds:uri="http://schemas.microsoft.com/sharepoint/v3"/>
    <ds:schemaRef ds:uri="http://schemas.microsoft.com/office/infopath/2007/PartnerControls"/>
    <ds:schemaRef ds:uri="cfd7d055-4c42-4b1a-a19c-7e601acfe3a8"/>
    <ds:schemaRef ds:uri="http://www.w3.org/XML/1998/namespace"/>
    <ds:schemaRef ds:uri="b6565643-c00f-44ce-b5d1-532a85e4382c"/>
    <ds:schemaRef ds:uri="befa7d1e-01fa-485d-9633-acfbcfc322e1"/>
    <ds:schemaRef ds:uri="http://schemas.microsoft.com/sharepoint/v3/field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C80344-1BAF-484B-8C77-7D590C30EFA7}">
  <ds:schemaRefs>
    <ds:schemaRef ds:uri="http://schemas.microsoft.com/sharepoint/events"/>
  </ds:schemaRefs>
</ds:datastoreItem>
</file>

<file path=customXml/itemProps5.xml><?xml version="1.0" encoding="utf-8"?>
<ds:datastoreItem xmlns:ds="http://schemas.openxmlformats.org/officeDocument/2006/customXml" ds:itemID="{1F5B872A-865F-4AE3-9738-72713A7495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24</vt:i4>
      </vt:variant>
    </vt:vector>
  </HeadingPairs>
  <TitlesOfParts>
    <vt:vector size="37" baseType="lpstr">
      <vt:lpstr>ENERO</vt:lpstr>
      <vt:lpstr>MARZO</vt:lpstr>
      <vt:lpstr>ABRIL</vt:lpstr>
      <vt:lpstr>MAYO</vt:lpstr>
      <vt:lpstr>JUNIO</vt:lpstr>
      <vt:lpstr>JULIO</vt:lpstr>
      <vt:lpstr>AGOSTO</vt:lpstr>
      <vt:lpstr>SEPTIEMBRE</vt:lpstr>
      <vt:lpstr>OCTUBRE</vt:lpstr>
      <vt:lpstr>NOVIEMBRE</vt:lpstr>
      <vt:lpstr>DICIEMBRE</vt:lpstr>
      <vt:lpstr>Metadatos</vt:lpstr>
      <vt:lpstr>LISTAS</vt:lpstr>
      <vt:lpstr>D_MIPG</vt:lpstr>
      <vt:lpstr>DEPENDENCIAS</vt:lpstr>
      <vt:lpstr>EES</vt:lpstr>
      <vt:lpstr>FRECU</vt:lpstr>
      <vt:lpstr>OBI</vt:lpstr>
      <vt:lpstr>ODS</vt:lpstr>
      <vt:lpstr>P_MIPG</vt:lpstr>
      <vt:lpstr>PES</vt:lpstr>
      <vt:lpstr>PI</vt:lpstr>
      <vt:lpstr>PND</vt:lpstr>
      <vt:lpstr>PRC</vt:lpstr>
      <vt:lpstr>TIPO</vt:lpstr>
      <vt:lpstr>ABRIL!Títulos_a_imprimir</vt:lpstr>
      <vt:lpstr>AGOSTO!Títulos_a_imprimir</vt:lpstr>
      <vt:lpstr>DICIEMBRE!Títulos_a_imprimir</vt:lpstr>
      <vt:lpstr>ENERO!Títulos_a_imprimir</vt:lpstr>
      <vt:lpstr>JULIO!Títulos_a_imprimir</vt:lpstr>
      <vt:lpstr>JUNIO!Títulos_a_imprimir</vt:lpstr>
      <vt:lpstr>MARZO!Títulos_a_imprimir</vt:lpstr>
      <vt:lpstr>MAYO!Títulos_a_imprimir</vt:lpstr>
      <vt:lpstr>NOVIEMBRE!Títulos_a_imprimir</vt:lpstr>
      <vt:lpstr>OCTUBRE!Títulos_a_imprimir</vt:lpstr>
      <vt:lpstr>SEPTIEMBRE!Títulos_a_imprimir</vt:lpstr>
      <vt:lpstr>UM</vt:lpstr>
    </vt:vector>
  </TitlesOfParts>
  <Manager/>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Modificaciones Plan Anual de Gestión 2025</dc:title>
  <dc:subject/>
  <dc:creator>USUARIO</dc:creator>
  <cp:keywords>Plan; Anual; Gestión; PAG; 2025, Plan Anual de Gestión,</cp:keywords>
  <dc:description/>
  <cp:lastModifiedBy>Adriana Maria Guerrero Ladino</cp:lastModifiedBy>
  <cp:revision/>
  <dcterms:created xsi:type="dcterms:W3CDTF">2015-12-02T03:12:14Z</dcterms:created>
  <dcterms:modified xsi:type="dcterms:W3CDTF">2026-01-15T14:08:23Z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0db9fd03-ed08-4a04-8174-1f8e6c8095a4</vt:lpwstr>
  </property>
  <property fmtid="{D5CDD505-2E9C-101B-9397-08002B2CF9AE}" pid="3" name="ContentTypeId">
    <vt:lpwstr>0x0101006C70C9CFFF10F647A97BB5C9232AAEE500F4E7176A35C3C04FB2EF9AC55358BB58</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Plan, Anual, Gestión, PAG,  PIFT02, PICR01, OFICINA, ASESORA, PLANEACIÓN</vt:lpwstr>
  </property>
</Properties>
</file>