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alud-my.sharepoint.com/personal/adriana_guerrero_supersalud_gov_co/Documents/2026/Temas/Publicaciones/Publicaciones/Octubre/"/>
    </mc:Choice>
  </mc:AlternateContent>
  <xr:revisionPtr revIDLastSave="4" documentId="8_{7F6F478D-1C53-4AE6-9112-CF30C148E5B2}" xr6:coauthVersionLast="47" xr6:coauthVersionMax="47" xr10:uidLastSave="{4320B8E6-F34B-478E-B29B-BCB34D43C0BD}"/>
  <bookViews>
    <workbookView xWindow="20370" yWindow="-120" windowWidth="29040" windowHeight="15720" xr2:uid="{00000000-000D-0000-FFFF-FFFF00000000}"/>
  </bookViews>
  <sheets>
    <sheet name="E1-FT-3 V2" sheetId="6" r:id="rId1"/>
    <sheet name="E1-FT-3- V1" sheetId="1" r:id="rId2"/>
    <sheet name="Metadatos" sheetId="2" r:id="rId3"/>
    <sheet name="LISTAS" sheetId="5" state="hidden" r:id="rId4"/>
    <sheet name="Hoja1" sheetId="4" state="hidden" r:id="rId5"/>
    <sheet name="LISTADOS" sheetId="3" state="hidden" r:id="rId6"/>
  </sheets>
  <definedNames>
    <definedName name="_xlnm._FilterDatabase" localSheetId="1" hidden="1">'E1-FT-3- V1'!$A$7:$Z$53</definedName>
    <definedName name="_xlnm._FilterDatabase" localSheetId="0" hidden="1">'E1-FT-3 V2'!$A$7:$Z$53</definedName>
    <definedName name="D_MIPG">LISTAS!$D$2:$D$12</definedName>
    <definedName name="DEPENDENCIAS">LISTAS!$J$2:$J$16</definedName>
    <definedName name="doc">#REF!</definedName>
    <definedName name="EES">LISTAS!$G$2:$G$7</definedName>
    <definedName name="entregables" localSheetId="0">#REF!</definedName>
    <definedName name="entregables">#REF!</definedName>
    <definedName name="FRECU">LISTAS!$L$2:$L$8</definedName>
    <definedName name="Lista" localSheetId="0">#REF!</definedName>
    <definedName name="Lista">#REF!</definedName>
    <definedName name="OBI">LISTAS!$F$2:$F$9</definedName>
    <definedName name="Objetivo_institucional" localSheetId="0">#REF!</definedName>
    <definedName name="Objetivo_institucional">#REF!</definedName>
    <definedName name="ODS">LISTAS!$A$2:$A$8</definedName>
    <definedName name="P_MIPG">LISTAS!$E$2:$E$23</definedName>
    <definedName name="PES">LISTAS!$B$2:$B$6</definedName>
    <definedName name="PI">LISTAS!$I$2:$I$16</definedName>
    <definedName name="PND">LISTAS!$C$2:$C$6</definedName>
    <definedName name="PRC">LISTAS!$H$2:$H$48</definedName>
    <definedName name="TIPO">LISTAS!$K$2:$K$7</definedName>
    <definedName name="UM">LISTAS!$M$2:$M$6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9" i="6" l="1"/>
  <c r="V48" i="6"/>
  <c r="V47" i="6"/>
  <c r="V46" i="6"/>
  <c r="V45" i="6"/>
  <c r="V44" i="6"/>
  <c r="V43" i="6"/>
  <c r="V42" i="6"/>
  <c r="V41" i="6"/>
  <c r="V40" i="6"/>
  <c r="V39" i="6"/>
  <c r="V38" i="6"/>
  <c r="V37" i="6"/>
  <c r="V36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 del Pilar Lopez</author>
    <author>tc={4B98D828-992E-4640-9169-442BFC73A1B6}</author>
    <author>tc={ACE89F08-190B-4C97-85EC-4CAE683AE27D}</author>
    <author>tc={7E8DA353-8944-411A-89ED-04E4CE08F108}</author>
  </authors>
  <commentList>
    <comment ref="A4" authorId="0" shapeId="0" xr:uid="{42F90000-56C9-4E50-BE2A-521D2D5C3089}">
      <text>
        <r>
          <rPr>
            <sz val="9"/>
            <color indexed="81"/>
            <rFont val="Tahoma"/>
            <family val="2"/>
          </rPr>
          <t>En este espacio, relacionar el nombre de la actividad asociada al plan, o plan o componente o cronograma.</t>
        </r>
      </text>
    </comment>
    <comment ref="A5" authorId="0" shapeId="0" xr:uid="{DB1C1C7B-9FCB-403D-8741-2CEA2F10D5A7}">
      <text>
        <r>
          <rPr>
            <sz val="9"/>
            <color indexed="81"/>
            <rFont val="Tahoma"/>
            <family val="2"/>
          </rPr>
          <t>Relacionar el nombre del proceso, objetivo, política o componente (en el caso del PAAC) sobre el que se va a formular o reportar avance de sus actividades.</t>
        </r>
      </text>
    </comment>
    <comment ref="B5" authorId="0" shapeId="0" xr:uid="{263833F5-F876-404C-87FC-78557F8696D0}">
      <text>
        <r>
          <rPr>
            <sz val="9"/>
            <color indexed="81"/>
            <rFont val="Tahoma"/>
            <family val="2"/>
          </rPr>
          <t>Relacionar las actividades o tareas a ejecutar asociadas al Plan o Actividad General</t>
        </r>
      </text>
    </comment>
    <comment ref="C5" authorId="0" shapeId="0" xr:uid="{D6FB2F48-3BD0-44B9-876B-4F02C48222B2}">
      <text>
        <r>
          <rPr>
            <sz val="9"/>
            <color indexed="81"/>
            <rFont val="Tahoma"/>
            <family val="2"/>
          </rPr>
          <t xml:space="preserve">
Informativo</t>
        </r>
      </text>
    </comment>
    <comment ref="G5" authorId="0" shapeId="0" xr:uid="{06C45CB2-CBA6-4808-B667-54E93D3C22EE}">
      <text>
        <r>
          <rPr>
            <sz val="9"/>
            <color indexed="81"/>
            <rFont val="Tahoma"/>
            <family val="2"/>
          </rPr>
          <t xml:space="preserve">
Informativo</t>
        </r>
      </text>
    </comment>
    <comment ref="Z5" authorId="0" shapeId="0" xr:uid="{3391FDA1-5A98-43A7-9793-EAD5918BEF60}">
      <text>
        <r>
          <rPr>
            <sz val="9"/>
            <color indexed="81"/>
            <rFont val="Tahoma"/>
            <family val="2"/>
          </rPr>
          <t xml:space="preserve">Relacione la dependencia y/o funcionario responsable de realizar la actividad o tarea
</t>
        </r>
      </text>
    </comment>
    <comment ref="C6" authorId="0" shapeId="0" xr:uid="{C05E55F5-CC67-429F-96ED-F38DAC096BE0}">
      <text>
        <r>
          <rPr>
            <sz val="9"/>
            <color indexed="81"/>
            <rFont val="Tahoma"/>
            <family val="2"/>
          </rPr>
          <t xml:space="preserve">
Relacionar el Nombre del indicador. Si el cronograma se encuentra asociado a una actividad del PAG, colocar el que se encuentra en el Plan </t>
        </r>
      </text>
    </comment>
    <comment ref="D6" authorId="0" shapeId="0" xr:uid="{3C5FED81-A529-4FE0-A4C1-13533E24989A}">
      <text>
        <r>
          <rPr>
            <sz val="9"/>
            <color indexed="81"/>
            <rFont val="Tahoma"/>
            <family val="2"/>
          </rPr>
          <t xml:space="preserve">
Relacionar la variable 1 que hace parte de la formula del indicador.</t>
        </r>
      </text>
    </comment>
    <comment ref="E6" authorId="0" shapeId="0" xr:uid="{1AC69048-D23E-4D8E-A49E-0843D74F78D8}">
      <text>
        <r>
          <rPr>
            <sz val="9"/>
            <color indexed="81"/>
            <rFont val="Tahoma"/>
            <family val="2"/>
          </rPr>
          <t xml:space="preserve">
Relacionar la variable 2 que hace parte de la formula del indicador.</t>
        </r>
      </text>
    </comment>
    <comment ref="F6" authorId="0" shapeId="0" xr:uid="{DFCE46F0-4600-4CC6-A042-6ED8532B9A74}">
      <text>
        <r>
          <rPr>
            <sz val="9"/>
            <color indexed="81"/>
            <rFont val="Tahoma"/>
            <family val="2"/>
          </rPr>
          <t xml:space="preserve">
Seleccionar la frecuencia de reporte de la lista desplegable.</t>
        </r>
      </text>
    </comment>
    <comment ref="G6" authorId="0" shapeId="0" xr:uid="{DD4233B7-3487-466C-A62F-152BD7EE005B}">
      <text>
        <r>
          <rPr>
            <sz val="9"/>
            <color indexed="81"/>
            <rFont val="Tahoma"/>
            <family val="2"/>
          </rPr>
          <t xml:space="preserve">
Informativo: asociado a las metas de las actividades.</t>
        </r>
      </text>
    </comment>
    <comment ref="I6" authorId="0" shapeId="0" xr:uid="{60415B26-4EC9-4FEC-97D6-3C36134E6204}">
      <text>
        <r>
          <rPr>
            <sz val="9"/>
            <color indexed="81"/>
            <rFont val="Tahoma"/>
            <family val="2"/>
          </rPr>
          <t xml:space="preserve">
Informativo: Donde se relacionan las metas por mes en que se proyecta reportar.</t>
        </r>
      </text>
    </comment>
    <comment ref="U6" authorId="0" shapeId="0" xr:uid="{3D9E23F2-B065-4EF7-AA0A-2E90BAAB7C88}">
      <text>
        <r>
          <rPr>
            <sz val="9"/>
            <color indexed="81"/>
            <rFont val="Tahoma"/>
            <family val="2"/>
          </rPr>
          <t xml:space="preserve">
Este espacio aplica solo para el componente SST</t>
        </r>
      </text>
    </comment>
    <comment ref="V6" authorId="0" shapeId="0" xr:uid="{AE5FC95F-2106-4119-BC51-DF2B2172A588}">
      <text>
        <r>
          <rPr>
            <sz val="9"/>
            <color indexed="81"/>
            <rFont val="Tahoma"/>
            <family val="2"/>
          </rPr>
          <t xml:space="preserve">
Relacione el porcentaje de avance de las actividades de la columna D o F, de acuerdo a la formula del indicador,  correspondientes al período de reporte</t>
        </r>
      </text>
    </comment>
    <comment ref="W6" authorId="0" shapeId="0" xr:uid="{C20C0314-C38F-4B7D-8080-00893D832147}">
      <text>
        <r>
          <rPr>
            <sz val="9"/>
            <color indexed="81"/>
            <rFont val="Tahoma"/>
            <family val="2"/>
          </rPr>
          <t xml:space="preserve">
Relacione el producto o evidencia que soporte la ejecución y/o avance de la actividad relacionada y en el seguimiento, Adjunte los documentos que respalden el resultado del indicador y de la gestión.</t>
        </r>
      </text>
    </comment>
    <comment ref="X6" authorId="0" shapeId="0" xr:uid="{65A58674-0868-4C34-9D43-E06C7BDF05EC}">
      <text>
        <r>
          <rPr>
            <sz val="9"/>
            <color indexed="81"/>
            <rFont val="Tahoma"/>
            <family val="2"/>
          </rPr>
          <t xml:space="preserve">
Relacione o describa la gestión realizada frente a la ejecución o avance de la actividad o tarea</t>
        </r>
      </text>
    </comment>
    <comment ref="Y6" authorId="0" shapeId="0" xr:uid="{CA9FB679-1D6B-4F88-A3A6-D7EC75129A78}">
      <text>
        <r>
          <rPr>
            <sz val="9"/>
            <color indexed="81"/>
            <rFont val="Tahoma"/>
            <family val="2"/>
          </rPr>
          <t xml:space="preserve">Este espacio exclusivo para la OAP, en donde se relaciona el análisis correspondiente a lo reportado por las áreas 
</t>
        </r>
      </text>
    </comment>
    <comment ref="G7" authorId="0" shapeId="0" xr:uid="{FD59F0BC-0B1C-4210-91BD-100EF9BDD508}">
      <text>
        <r>
          <rPr>
            <sz val="9"/>
            <color indexed="81"/>
            <rFont val="Tahoma"/>
            <family val="2"/>
          </rPr>
          <t xml:space="preserve">
Relacionar la cifra que corresponde a la Línea o punto de partida en que inicia la actividad</t>
        </r>
      </text>
    </comment>
    <comment ref="H7" authorId="0" shapeId="0" xr:uid="{55B9CEA3-37B9-422C-9593-182E5F22F28B}">
      <text>
        <r>
          <rPr>
            <sz val="9"/>
            <color indexed="81"/>
            <rFont val="Tahoma"/>
            <family val="2"/>
          </rPr>
          <t xml:space="preserve">
Relacionar en número la meta que corresponde a la ejecución en el año de la actividad.</t>
        </r>
      </text>
    </comment>
    <comment ref="I7" authorId="0" shapeId="0" xr:uid="{3E3E2317-D1E4-4055-87B0-C77133C72D1B}">
      <text>
        <r>
          <rPr>
            <sz val="9"/>
            <color indexed="81"/>
            <rFont val="Tahoma"/>
            <family val="2"/>
          </rPr>
          <t xml:space="preserve">
Relacionar y proyectar por mes la meta del año</t>
        </r>
      </text>
    </comment>
    <comment ref="T15" authorId="1" shapeId="0" xr:uid="{4B98D828-992E-4640-9169-442BFC73A1B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solicita cambio se octubre a diciembre</t>
      </text>
    </comment>
    <comment ref="S28" authorId="2" shapeId="0" xr:uid="{ACE89F08-190B-4C97-85EC-4CAE683AE27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solicita cambio de octubre a noviembre</t>
      </text>
    </comment>
    <comment ref="S36" authorId="3" shapeId="0" xr:uid="{7E8DA353-8944-411A-89ED-04E4CE08F10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solicita cambio de octubre a Noviembre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 del Pilar Lopez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</rPr>
          <t>En este espacio, relacionar el nombre de la actividad asociada al plan, o plan o componente o cronograma.</t>
        </r>
      </text>
    </comment>
    <comment ref="A5" authorId="0" shapeId="0" xr:uid="{00000000-0006-0000-0000-000002000000}">
      <text>
        <r>
          <rPr>
            <sz val="9"/>
            <color indexed="81"/>
            <rFont val="Tahoma"/>
            <family val="2"/>
          </rPr>
          <t>Relacionar el nombre del proceso, objetivo, política o componente (en el caso del PAAC) sobre el que se va a formular o reportar avance de sus actividades.</t>
        </r>
      </text>
    </comment>
    <comment ref="B5" authorId="0" shapeId="0" xr:uid="{00000000-0006-0000-0000-000003000000}">
      <text>
        <r>
          <rPr>
            <sz val="9"/>
            <color indexed="81"/>
            <rFont val="Tahoma"/>
            <family val="2"/>
          </rPr>
          <t>Relacionar las actividades o tareas a ejecutar asociadas al Plan o Actividad General</t>
        </r>
      </text>
    </comment>
    <comment ref="C5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
Informativo</t>
        </r>
      </text>
    </comment>
    <comment ref="G5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
Informativo</t>
        </r>
      </text>
    </comment>
    <comment ref="Z5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Relacione la dependencia y/o funcionario responsable de realizar la actividad o tarea
</t>
        </r>
      </text>
    </comment>
    <comment ref="C6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
Relacionar el Nombre del indicador. Si el cronograma se encuentra asociado a una actividad del PAG, colocar el que se encuentra en el Plan </t>
        </r>
      </text>
    </comment>
    <comment ref="D6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
Relacionar la variable 1 que hace parte de la formula del indicador.</t>
        </r>
      </text>
    </comment>
    <comment ref="E6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
Relacionar la variable 2 que hace parte de la formula del indicador.</t>
        </r>
      </text>
    </comment>
    <comment ref="F6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
Seleccionar la frecuencia de reporte de la lista desplegable.</t>
        </r>
      </text>
    </comment>
    <comment ref="G6" authorId="0" shapeId="0" xr:uid="{00000000-0006-0000-0000-00000B000000}">
      <text>
        <r>
          <rPr>
            <sz val="9"/>
            <color indexed="81"/>
            <rFont val="Tahoma"/>
            <family val="2"/>
          </rPr>
          <t xml:space="preserve">
Informativo: asociado a las metas de las actividades.</t>
        </r>
      </text>
    </comment>
    <comment ref="I6" authorId="0" shapeId="0" xr:uid="{00000000-0006-0000-0000-00000C000000}">
      <text>
        <r>
          <rPr>
            <sz val="9"/>
            <color indexed="81"/>
            <rFont val="Tahoma"/>
            <family val="2"/>
          </rPr>
          <t xml:space="preserve">
Informativo: Donde se relacionan las metas por mes en que se proyecta reportar.</t>
        </r>
      </text>
    </comment>
    <comment ref="U6" authorId="0" shapeId="0" xr:uid="{00000000-0006-0000-0000-00000D000000}">
      <text>
        <r>
          <rPr>
            <sz val="9"/>
            <color indexed="81"/>
            <rFont val="Tahoma"/>
            <family val="2"/>
          </rPr>
          <t xml:space="preserve">
Este espacio aplica solo para el componente SST</t>
        </r>
      </text>
    </comment>
    <comment ref="V6" authorId="0" shapeId="0" xr:uid="{00000000-0006-0000-0000-00000E000000}">
      <text>
        <r>
          <rPr>
            <sz val="9"/>
            <color indexed="81"/>
            <rFont val="Tahoma"/>
            <family val="2"/>
          </rPr>
          <t xml:space="preserve">
Relacione el porcentaje de avance de las actividades de la columna D o F, de acuerdo a la formula del indicador,  correspondientes al período de reporte</t>
        </r>
      </text>
    </comment>
    <comment ref="W6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
Relacione el producto o evidencia que soporte la ejecución y/o avance de la actividad relacionada y en el seguimiento, Adjunte los documentos que respalden el resultado del indicador y de la gestión.</t>
        </r>
      </text>
    </comment>
    <comment ref="X6" authorId="0" shapeId="0" xr:uid="{00000000-0006-0000-0000-000010000000}">
      <text>
        <r>
          <rPr>
            <sz val="9"/>
            <color indexed="81"/>
            <rFont val="Tahoma"/>
            <family val="2"/>
          </rPr>
          <t xml:space="preserve">
Relacione o describa la gestión realizada frente a la ejecución o avance de la actividad o tarea</t>
        </r>
      </text>
    </comment>
    <comment ref="Y6" authorId="0" shapeId="0" xr:uid="{00000000-0006-0000-0000-000011000000}">
      <text>
        <r>
          <rPr>
            <sz val="9"/>
            <color indexed="81"/>
            <rFont val="Tahoma"/>
            <family val="2"/>
          </rPr>
          <t xml:space="preserve">Este espacio exclusivo para la OAP, en donde se relaciona el análisis correspondiente a lo reportado por las áreas 
</t>
        </r>
      </text>
    </comment>
    <comment ref="G7" authorId="0" shapeId="0" xr:uid="{00000000-0006-0000-0000-000012000000}">
      <text>
        <r>
          <rPr>
            <sz val="9"/>
            <color indexed="81"/>
            <rFont val="Tahoma"/>
            <family val="2"/>
          </rPr>
          <t xml:space="preserve">
Relacionar la cifra que corresponde a la Línea o punto de partida en que inicia la actividad</t>
        </r>
      </text>
    </comment>
    <comment ref="H7" authorId="0" shapeId="0" xr:uid="{00000000-0006-0000-0000-000013000000}">
      <text>
        <r>
          <rPr>
            <sz val="9"/>
            <color indexed="81"/>
            <rFont val="Tahoma"/>
            <family val="2"/>
          </rPr>
          <t xml:space="preserve">
Relacionar en número la meta que corresponde a la ejecución en el año de la actividad.</t>
        </r>
      </text>
    </comment>
    <comment ref="I7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
Relacionar y proyectar por mes la meta del año</t>
        </r>
      </text>
    </comment>
  </commentList>
</comments>
</file>

<file path=xl/sharedStrings.xml><?xml version="1.0" encoding="utf-8"?>
<sst xmlns="http://schemas.openxmlformats.org/spreadsheetml/2006/main" count="762" uniqueCount="348">
  <si>
    <t>DIRECCIONAMIENTO ESTRATÉGICO</t>
  </si>
  <si>
    <t>CÓDIGO</t>
  </si>
  <si>
    <t>E1-FT-3</t>
  </si>
  <si>
    <t>FORMULACIÓN Y SEGUIMIENTO DE PLANES O CRONOGRAMAS</t>
  </si>
  <si>
    <t>VERSIÓN</t>
  </si>
  <si>
    <t>FECHA</t>
  </si>
  <si>
    <t>NOMBRE DEL PLAN O CRONOGRAMA</t>
  </si>
  <si>
    <t xml:space="preserve"> PROCESO, OBJETIVO, POLÍTICA, COMPONENTE </t>
  </si>
  <si>
    <t xml:space="preserve">ACTIVIDAD O TAREA </t>
  </si>
  <si>
    <t xml:space="preserve"> INDICADOR</t>
  </si>
  <si>
    <t xml:space="preserve"> CRONOGRAMA</t>
  </si>
  <si>
    <t xml:space="preserve"> SEGUIMIENTO A LA EJECUCIÓN </t>
  </si>
  <si>
    <t xml:space="preserve"> DEPENDENCIA Y/O FUNCIONARIO RESPONSABLE </t>
  </si>
  <si>
    <t xml:space="preserve">
Nombre </t>
  </si>
  <si>
    <t xml:space="preserve">
Dato Variable 1</t>
  </si>
  <si>
    <t xml:space="preserve">
Dato Variable 2</t>
  </si>
  <si>
    <t>Frecuencia de Reporte</t>
  </si>
  <si>
    <t xml:space="preserve"> Metas Programadas</t>
  </si>
  <si>
    <t xml:space="preserve">
Fecha de Reporte o Ejecución de la actividad</t>
  </si>
  <si>
    <t>Recursos Técnicos y/o financieros</t>
  </si>
  <si>
    <t xml:space="preserve">
Porcentaje (%) de avance o cumplimiento</t>
  </si>
  <si>
    <t xml:space="preserve">
 Relacionar Producto / Evidencia</t>
  </si>
  <si>
    <t xml:space="preserve">
Resultado de la Gestión</t>
  </si>
  <si>
    <t xml:space="preserve"> Análisis resultados de Gestión (OAP)</t>
  </si>
  <si>
    <t>Línea de Base</t>
  </si>
  <si>
    <t>Valor absoluto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</si>
  <si>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</si>
  <si>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</si>
  <si>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</si>
  <si>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</si>
  <si>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</si>
  <si>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</si>
  <si>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</si>
  <si>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</si>
  <si>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</si>
  <si>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</si>
  <si>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</si>
  <si>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</si>
  <si>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Gestión Documental y Administración de Archivos</t>
  </si>
  <si>
    <t xml:space="preserve">Anual </t>
  </si>
  <si>
    <t xml:space="preserve">Actualizar, gestionar aprobación y publicación de la política de gestión documental </t>
  </si>
  <si>
    <t>Revisar, actualizar, gestionar aprobación y publicación del Programa de  Gestión documental</t>
  </si>
  <si>
    <t>Implementar y hacer monitoreo PGD</t>
  </si>
  <si>
    <t>Trimestral</t>
  </si>
  <si>
    <t>Revisar y actualizar el “Programa de normalización de formas y formularios electrónicos”.</t>
  </si>
  <si>
    <t>Revisar y actualizar el “Programa de documentos vitales o esenciales” (asociados al plan de riesgo operativo de la entidad en caso de emergencia).</t>
  </si>
  <si>
    <t>Revisar y actualizar el “Programa de gestión de documentos electrónicos”.</t>
  </si>
  <si>
    <t>Revisar y actualizar el “Programa de archivos descentralizados” (incluye tercerización de la custodia o la administración)</t>
  </si>
  <si>
    <t>Actualizar y publicar el programa de reprografía</t>
  </si>
  <si>
    <t>Actualizar y publicar  el PINAR</t>
  </si>
  <si>
    <t>Actualizar y gestionar aprobación y publicación de la matriz de riesgos de los procesos de Gestión Documental</t>
  </si>
  <si>
    <t>Articular con la gestión documental los Planes y Programas Institucionales como lo son Plan Anual de Adquisiciones, Plan Anual de Gestión, Plan Estratégico Institucional, Plan Institucional de Archivo, Programa de Gestión Documental, Plan de Transparencia y Ética Pública, Política de Gestión Documental MGDA - MIPG y la elaboración de los Informes, con criterios de oportunidad, pertinencia y calidad</t>
  </si>
  <si>
    <t>Mensual</t>
  </si>
  <si>
    <t>Articulación con la OCI para la implementar el Programa de Auditoría y Control.</t>
  </si>
  <si>
    <t>Jonatan Andrés Monroy Campuzano</t>
  </si>
  <si>
    <t>Elaborar los flujos documentales que permitan visualizar la secuencia de actividades del Grupo de Gestión Documental, productos, responsables, puntos críticos y mecanismos de control.</t>
  </si>
  <si>
    <t xml:space="preserve">Formular la creación de instructivos, manuales, formatos y otros documentos requeridos en el marco del Proceso a cargo de la Dependencia. </t>
  </si>
  <si>
    <t>Elaborar el procedimiento de “Planeación de la Gestión Documental” y creación de formatos de acuerdo con las necesidades de este. Codificación en el Sistema Integrado de Gestión.</t>
  </si>
  <si>
    <t>Definir los formatos electrónicos de los documentos que se reciben y producen en la Supersalud.</t>
  </si>
  <si>
    <t>Revisar y actualizar el “Programa de documentos especiales”.</t>
  </si>
  <si>
    <t>Elaborar el protocolo para el manejo y administración de documentos en soportes especiales en articulación con los instrumentos de archivo.</t>
  </si>
  <si>
    <t>Elaborar el procedimiento “Implementación y aplicación de la Tabla de Retención Documental”</t>
  </si>
  <si>
    <t>Elaborar el procedimiento “Implementación y aplicación de la Tabla de Valoración Documental”</t>
  </si>
  <si>
    <t xml:space="preserve">Elaborar el procedimiento de “Registro, distribución y control de las comunicaciones oficiales enviadas, recibidas e internas” y creación de formatos de acuerdo con las necesidades de este. Codificación en el Sistema Integrado de Gestión.   </t>
  </si>
  <si>
    <t>Orientar la elaboración de los inventarios en cada una de las dependencias y regionales de la Supersalud y establecer mecanismos de verificación y actualización.</t>
  </si>
  <si>
    <t>Levantar el inventario documental del fondo documental ubicado en el archivo central.</t>
  </si>
  <si>
    <t>Elaborar e implementar el “Plan de transferencias documentales primarias”.</t>
  </si>
  <si>
    <t xml:space="preserve">Actualizar el Plan de Conservación Documental </t>
  </si>
  <si>
    <t>Implementar el Plan de Conservación Documental con sus programas: i) Capacitación y sensibilización; Monitoreo y control de condiciones ambientales; v) Almacenamiento y realmacenamiento; vi) Prevención de emergencias y atención de desastres.</t>
  </si>
  <si>
    <t>Actualizar Plan de Preservación Digital a Largo Plazo</t>
  </si>
  <si>
    <t>Realizar Procedimiento de Valoración Documental</t>
  </si>
  <si>
    <t>Actualizar el modelo de requisitos para la gestión de documentos electrónicos.</t>
  </si>
  <si>
    <t>Elaborar Tablas de control de acceso que incluyan especificación de acceso a información contenida en archivos digitales.</t>
  </si>
  <si>
    <t>Diseñar estrategias para la apropiación de conocimiento</t>
  </si>
  <si>
    <t>Elaborar la Memoria Institucional (actividades para la generación de los productos Memoria Institucional, Archivos Históricos y Redes Culturales solicitados por el Modelo de Gestión Documental y Administración de Archivos (MGDA) en su componente cultural.)</t>
  </si>
  <si>
    <t>Identificación de Archivos Históricos</t>
  </si>
  <si>
    <t xml:space="preserve">Coordinar con la respectiva dependencia o grupo de trabajo la actualización del Índice de Información Clasificada y Reservada. </t>
  </si>
  <si>
    <t xml:space="preserve">Coordinar con la respectiva dependencia o grupo de trabajo la actualización del Registro de Activos de Información. </t>
  </si>
  <si>
    <t>Última fecha de actualización del registro :</t>
  </si>
  <si>
    <t>Atributo</t>
  </si>
  <si>
    <t>Descripción del atributo</t>
  </si>
  <si>
    <t>Tipo de atributo</t>
  </si>
  <si>
    <t>Ejemplo de registro</t>
  </si>
  <si>
    <t>Calidad del dato</t>
  </si>
  <si>
    <t>Relacionar el nombre de la actividad asociada al plan, o plan o componente o cronograma.</t>
  </si>
  <si>
    <t>Texto</t>
  </si>
  <si>
    <t>Relacionar la acividad general del PAG, ejemplo: Cronograma de actividades para la apropiación, fortalecimiento  y seguimiento de la planeación estratégica Institucional.</t>
  </si>
  <si>
    <t>Iniciar en mayuscula y no colocar siglas sin su significado</t>
  </si>
  <si>
    <t>PROCESO, OBJETIVO, POLÍTICA, COMPONENTE O PLANES</t>
  </si>
  <si>
    <t>Relacionar el nombre del proceso, objetivo, política o componente (en el caso del PAAC) sobre el que se va a formular o reportar avance de sus actividades</t>
  </si>
  <si>
    <t>Si está asociado a un proceso, ejemplo: Direccionamiento Estratégico; si está asociado a una política, ejemplo: Planeación Institucional</t>
  </si>
  <si>
    <t>Se debe relacionar la política, proceso o componente formal, con el nombre como se encuentre en el Sistema Integrado de Gestión</t>
  </si>
  <si>
    <t>ACTIVIDADES O TAREAS</t>
  </si>
  <si>
    <t>Relacionar las actividades o tareas a ejecutar asociadas al Plan o Actividad General</t>
  </si>
  <si>
    <t>Actividad o tarea, ejemplo: Realizar seguimiento y consolidación al plan Estratégico Sectorial</t>
  </si>
  <si>
    <t>Escribir la actividad o tarea iniciando en verbo infinitivo y sin siglas</t>
  </si>
  <si>
    <t>INDICADOR</t>
  </si>
  <si>
    <t>Espacio Informativo no se relaciona en la fila (Solo se relaciona información, si el cronograma se reporta a la OAP)</t>
  </si>
  <si>
    <t>Espacio Informativo</t>
  </si>
  <si>
    <t xml:space="preserve">Nombre </t>
  </si>
  <si>
    <t>Relacionar el indicador con que se mide en el Plan (PAG- PEIDA)</t>
  </si>
  <si>
    <t xml:space="preserve">Se relaciona el Indicador general con que se mide en el Plan, en este caso del PAG, ejemplo: Ejecutar cronograma de actividades para la implementación de las políticas de Planeación Institucional y  Seguimiento y Evaluación del Desempeño Institucional del Modelo Integrado de Planeación- MIPG </t>
  </si>
  <si>
    <t xml:space="preserve">Se relaciona el nombre del indicador, este no debe contener siglas </t>
  </si>
  <si>
    <t>Dato Variable 1</t>
  </si>
  <si>
    <t>Relacionar la variable 1 del indicador  con que se mide en el Plan (PAG- PEIDA)</t>
  </si>
  <si>
    <t>Se relaciona la variable uno (1) o numerador del indicador  general con que se mide en el Plan, en este caso del PAG, ejemplo: Número de actividades ejecutadas en el plan de acción de MIPG de las políticas "Planeación Institucional, Seguimiento y evaluación del desempeño institucional"</t>
  </si>
  <si>
    <t xml:space="preserve">Se debe relacionar en número o porcentaje de acuerdo con la formula del indicador </t>
  </si>
  <si>
    <t>Dato Variable 2</t>
  </si>
  <si>
    <t>Relacionar la variable 2 del indicador (Si aplica - Porcentual, Índice, Moda, Mediana) con que se mide en el Plan (PAG- PEIDA)</t>
  </si>
  <si>
    <t xml:space="preserve">Como el indicador es Numérico no aplica relacionar variable dos (2), en caso que fuera porcentual o Índice, se debe relacionar la variable 2 o denominador </t>
  </si>
  <si>
    <t xml:space="preserve">Se debe relacionar en número de acuerdo con la formula del indicador </t>
  </si>
  <si>
    <t>Seleccione la variable de acuerdo a la frecuencia en reportará la actividad</t>
  </si>
  <si>
    <t>Selección</t>
  </si>
  <si>
    <t xml:space="preserve">Selecciona la periodicidad de reporte entre la lista relacionada, ejemplo: Trimestral </t>
  </si>
  <si>
    <t>Escoger solo de la Selección la cual ya viene predeterminada</t>
  </si>
  <si>
    <t>CRONOGRAMA</t>
  </si>
  <si>
    <t>Espacio Informativo no se relaciona en la fila</t>
  </si>
  <si>
    <t>Informativo</t>
  </si>
  <si>
    <t>Metas Programadas</t>
  </si>
  <si>
    <t>Fecha de Reporte o Ejecución de la actividad</t>
  </si>
  <si>
    <t>En este espacio se encuentran los meses del año y se debe colocar cuando reportará la actividad o tarea</t>
  </si>
  <si>
    <t>En este se selecciona y se coloca la meta por periodo de reporte, ejemplo: Marzo 1; Junio: 1; Septiembre: 1; Diciembre; 1</t>
  </si>
  <si>
    <t>Se debe relacionar en el mes correspondiente en numero a reportar, o x señalando que inicia la actividad</t>
  </si>
  <si>
    <t>Línea o punto de partida en que inicia la actividad</t>
  </si>
  <si>
    <t>Se trae la información del punto de partida de la actividad, Ejemplo: 2</t>
  </si>
  <si>
    <t>Se debe relacionar en numero o porcentaje, de acuerdo con el punto de partida de la actividad o tarea</t>
  </si>
  <si>
    <t>Colocar la meta de la actividad (Numérica)</t>
  </si>
  <si>
    <t>La meta de la actividad o tarea a desarrollar, ejemplo: 4</t>
  </si>
  <si>
    <t>En este puto solo se debe relacionar en numero, la meta proyectada</t>
  </si>
  <si>
    <t>Relacionar los recursos a la actividad asociada. Espacio solo para el componente de Seguridad y Salud en el Trabajo - SST</t>
  </si>
  <si>
    <t>Relacionar el recurso que necesita, ejemplo: Se necesitan $250.000.000 para la ejecución de….</t>
  </si>
  <si>
    <t xml:space="preserve">SEGUIMIENTO A LA EJECUCIÓN </t>
  </si>
  <si>
    <t>PORCENTAJE (%) DE AVANCE</t>
  </si>
  <si>
    <t>Relacione el porcentaje de avance de las actividades de la columna D o F, de acuerdo a la formula del indicador,  correspondientes al período de reporte</t>
  </si>
  <si>
    <t>Se relaciona el porcentaje de avance de las actividades de la columna D o F, de acuerdo a la formula del indicador, ejemplo: 80%</t>
  </si>
  <si>
    <t>Se debe relacionar en porcentaje, de acuerdo con la formula</t>
  </si>
  <si>
    <t>RELACIONAR PRODUCTO / EVIDENCIA</t>
  </si>
  <si>
    <t>Relacione el producto o evidencia que soporte la ejecución y/o avance de la actividad relacionada y en el seguimiento, Adjunte los documentos que respalden el resultado del indicador y de la gestión.</t>
  </si>
  <si>
    <t>Se relaciona el producto o entregable que evidencia el cumplimiento o avance de la actividad, ejemplo: Plan estratégico Sectorial consolidado y enviado al Ministerio de Salud</t>
  </si>
  <si>
    <t>Se anexa la evidencia que soporta la ejecución de la actividad</t>
  </si>
  <si>
    <t xml:space="preserve"> RESULTADO DE  LA GESTION</t>
  </si>
  <si>
    <t>Relacione o describa la gestión realizada frente a la ejecución de la actividad o tarea</t>
  </si>
  <si>
    <t xml:space="preserve">Se relaciona lo realizado para el cumplimiento a avance de la actividad, ejemplo: Se consolida la información correspondiente al tercer trimestre de la vigencia, se analiza, valida y se envía al Ministerio de Salud  </t>
  </si>
  <si>
    <t>Se debe relacionar el seguimiento de la actividad y/o tarea de manera clara y concisa</t>
  </si>
  <si>
    <t>Análisis resultados de Gestión (OAP)</t>
  </si>
  <si>
    <t xml:space="preserve">Este espacio exclusivo para la OAP, en donde se relaciona el análisis correspondiente a lo reportado por las areas </t>
  </si>
  <si>
    <t xml:space="preserve">Se relacionael analisis correspondiente frente al avance o cumplimiento de la actividad, ejemplo: La depedencia consolidó la información correspondiente al tercer trimestre de la vigencia, se analiza, valida y se envía al Ministerio de Salud  </t>
  </si>
  <si>
    <t xml:space="preserve">Se debe relacionar el seguimiento de la actividad y/o tarea de manera clara y concisa, cumpliendo con las reglas gramaticales </t>
  </si>
  <si>
    <t xml:space="preserve">DEPENDENCIA Y/O FUNCIONARIO RESPONSABLE </t>
  </si>
  <si>
    <t>Relacione la dependencia y/o funcionario responsable de realizar la actividad o tarea</t>
  </si>
  <si>
    <t>Dependencia y funcionario responsable, ejemplo: Oficina Asesora de Planeación, Andrea del Pilar López</t>
  </si>
  <si>
    <t xml:space="preserve">Se debe colocar con las Iniciales en Mayúsculas </t>
  </si>
  <si>
    <t>Fecha Actualización</t>
  </si>
  <si>
    <t>Se realaciona la fecha de actualización del cronograma</t>
  </si>
  <si>
    <t>Se publica el primer día hábil del mes sujeto de modificación, ejemplo: 01/04/2023</t>
  </si>
  <si>
    <t>Relacionar la fecha así DD/MM/AAAA</t>
  </si>
  <si>
    <t>ODS</t>
  </si>
  <si>
    <t>PES</t>
  </si>
  <si>
    <t>PND</t>
  </si>
  <si>
    <t>DIMENSIONES OPERATIVAS DEL MIPG</t>
  </si>
  <si>
    <t>POLÍTICAS DE GESTIÓN Y DESEMPEÑO INSTITUCIONAL</t>
  </si>
  <si>
    <t>OBJETIVOS INSTITUCIONALES</t>
  </si>
  <si>
    <t xml:space="preserve">EJES ESTRATEGICOS </t>
  </si>
  <si>
    <t>PROCESO</t>
  </si>
  <si>
    <t>NOMBRE PROYECTO DE INVERSIÓN</t>
  </si>
  <si>
    <t xml:space="preserve">DEPENDENCIAS </t>
  </si>
  <si>
    <t>TIPO</t>
  </si>
  <si>
    <t xml:space="preserve">FRECUENCIA </t>
  </si>
  <si>
    <t>UNIDAD DE MEDIDA</t>
  </si>
  <si>
    <t>DIMENSIONES VRS POLÍTICAS DE GESTIÓN Y DESEMPEÑO INSTITUCIONAL</t>
  </si>
  <si>
    <t>Salud y bienestar</t>
  </si>
  <si>
    <t xml:space="preserve">1. Modular, regular e implementar la prestación de servicios de salud mediante la conformación de redes integrales e integradas de servicios y el sistema integral de calidad en salud para garantizar el derecho fundamental a la salud, el acceso equitativo a los servicios de salud a la población del territorio nacional. </t>
  </si>
  <si>
    <t xml:space="preserve">Habilitadores que potencian la seguridad humana y las oportunidades de bienestar           </t>
  </si>
  <si>
    <t>Talento Humano</t>
  </si>
  <si>
    <t>Consolidar la Superintendencia Nacional de Salud como un organismo técnico, rector del sistema de vigilancia, inspección y control.</t>
  </si>
  <si>
    <t>Fortalecer la confianza y credibilidad de los habitantes del territorio nacional  frente al máximo órgano de inspección, vigilancia y control del sector salud</t>
  </si>
  <si>
    <t>Direccionamiento Estratégico</t>
  </si>
  <si>
    <t>Optimización del uso de los mecanismos de conciliación y facultad jurisdiccional en el Sistema General de Seguridad Social en Salud dispuestos por la Superintendencia Nacional de Salud nacional</t>
  </si>
  <si>
    <t xml:space="preserve">Delegatura para la Protección al Usuario </t>
  </si>
  <si>
    <t>Eficiencia</t>
  </si>
  <si>
    <t xml:space="preserve">Porcentual </t>
  </si>
  <si>
    <t>Paz, justicia e instituciones solidas</t>
  </si>
  <si>
    <t>2. Contar con un talento humano en salud dignificado y competente por medio de la laboralización con estabilidad, formalización, remuneración justa, formación permanente y protección de la salud en el trabajo con el fin de garantizar suficiencia del mismo, la equidad en su distribución y su mejora en el desempeño dentro de un modelo de atención basado en Atención Primaria y seguridad sanitaria nacional.</t>
  </si>
  <si>
    <t xml:space="preserve">Superación de Privaciones como fundamento de la dignidad humana y condiciones básicas para el bienestar </t>
  </si>
  <si>
    <t>Direccionamiento Estratégico y Planeación</t>
  </si>
  <si>
    <t xml:space="preserve">Integridad </t>
  </si>
  <si>
    <t>Promover el mejoramiento de la calidad en la atención en salud.</t>
  </si>
  <si>
    <t>Aumentar la capacidad resolutiva y la proactividad de la Superintendencia Nacional  de Salud.</t>
  </si>
  <si>
    <t>Relacionamiento con la Ciudadanía y Grupos de Valor</t>
  </si>
  <si>
    <t>Fortalecimiento de la inspección, vigilancia y control realizada por la Superintendencia Nacional de Salud al Sistema General de Seguridad Social en Salud a nivel nacional</t>
  </si>
  <si>
    <t>Delegatura Entidades Aseguramiento en Salud</t>
  </si>
  <si>
    <t>Eficacia</t>
  </si>
  <si>
    <t>Bimestral</t>
  </si>
  <si>
    <t>Numérica</t>
  </si>
  <si>
    <t>Alianza para lograr los objetivos</t>
  </si>
  <si>
    <t>3. Garantizar acceso oportuno a los medicamentos y tecnología a todos los habitantes del territorio nacional mediante la promoción de la investigación, la expedición de regulación, la generación de alianzas estratégicas e incentivos con el fin de lograr capacidad instalada, un adecuado control de precios, mecanismos de transparencia y suficiencia en la prestación de servicios.</t>
  </si>
  <si>
    <t xml:space="preserve">Expansión de Capacidades: más y mejores oportunidades de la población para lograr sus proyectos de vida </t>
  </si>
  <si>
    <t>Gestión con Valores para Resultados</t>
  </si>
  <si>
    <t xml:space="preserve">Planeación Institucional </t>
  </si>
  <si>
    <t xml:space="preserve">Fortalecer la inspección, vigilancia y control del aseguramiento en salud.
</t>
  </si>
  <si>
    <t xml:space="preserve">Fortalecer la capacidad institucional de la Superintendencia Nacional de Salud aumentando la presencia y visibilidad institucional territorial. </t>
  </si>
  <si>
    <t>Gobierno y Gestión de Datos e Información</t>
  </si>
  <si>
    <t>Mejoramiento del conocimiento de los grupos de interés de las acciones de IVC de la Supersalud y la normatividad y disposicones del SGSSS nacional</t>
  </si>
  <si>
    <t>Delegatura Prestadores de Servicios en Salud</t>
  </si>
  <si>
    <t>Efectividad</t>
  </si>
  <si>
    <t>Indice</t>
  </si>
  <si>
    <t>Industria, innovación e infraestructura</t>
  </si>
  <si>
    <t>4. Construir un Sistema Único Nacional de Información en Salud mediante la integración de las distintas fuentes de información, la armonización y el diseño transversal de herramientas tecnológicas para lograr una información única en el país, de consulta universal, que permita la accesibilidad e identificación de los procesos de salud de los habitantes del territorio nacional.</t>
  </si>
  <si>
    <t>El cambio es con las mujeres</t>
  </si>
  <si>
    <t>Evaluación de Resultados</t>
  </si>
  <si>
    <t xml:space="preserve">Gestión presupuestal y eficiencia del gasto público </t>
  </si>
  <si>
    <t>Fortalecer a través de mecanismos de IVC la oportunidad en la generación y flujo de los recursos del Sistema General de Seguridad Social en Salud y los regímenes especiales y exceptuados.</t>
  </si>
  <si>
    <t xml:space="preserve">Promover e incentivar el desarrollo de mecanismos de participación ciudadana.   </t>
  </si>
  <si>
    <t>Gestión Estratégica de Personas</t>
  </si>
  <si>
    <t>Fortalecimiento de la ateción, protección y promoción de la participación de los ciudadanos en el Sistema General de Seguridad Social en Salud nacional</t>
  </si>
  <si>
    <t xml:space="preserve">Delegatura para Entidades Territoriales y Generadores y Recaudadores y Administradores de Recursos del SGSSS </t>
  </si>
  <si>
    <t>Cuatrimestral</t>
  </si>
  <si>
    <t xml:space="preserve">Moda </t>
  </si>
  <si>
    <t>5. Fortalecer capacidades institucionales de sector salud mediante la optimización de procesos, el empoderamiento del talento humano, la articulación interna, la gestión del conocimiento, las tecnologías de la información y la comunicación y la infraestructura física y administración eficiente de los recursos financieros con el fin de armonizar una intervención institucional articulada, integrada y universal.</t>
  </si>
  <si>
    <t>Pueblos y comunidades étnicas</t>
  </si>
  <si>
    <t>Información y Comunicación</t>
  </si>
  <si>
    <t>Compras y Contratación Pública</t>
  </si>
  <si>
    <t xml:space="preserve">Promover y fortalecer la participación ciudadana para la defensa de los derechos de los usuarios del sector salud.
</t>
  </si>
  <si>
    <t>Seguimiento y Evaluación al Vigilado</t>
  </si>
  <si>
    <t>Fortalecimiento del Sistema de Gestión Documental de la Superintendencia Nacional de Salud</t>
  </si>
  <si>
    <t>Delegatura de Investigaciones Administrativas</t>
  </si>
  <si>
    <t>Semestral</t>
  </si>
  <si>
    <t>Mediana</t>
  </si>
  <si>
    <t>6. Recuperar y fortalecer la red pública hospitalaria mediante el saneamiento financiero y la asistencia técnica para contar con unas instituciones que permita la prestación de servicios integrales, sostenibles y con calidad</t>
  </si>
  <si>
    <t>Jóvenes con derechos que lideran las transformaciones para la vida</t>
  </si>
  <si>
    <t>Gestión del Conocimiento y la Innovación</t>
  </si>
  <si>
    <t xml:space="preserve">Fortalecimiento organizacional y simplificación de procesos </t>
  </si>
  <si>
    <t>Adelantar los procesos de intervención forzosa administrativa aplicando mecanismos de seguimiento a los agentes interventores, liquidadores y contralores y realizar inspección, vigilancia y control a las liquidaciones voluntarias con el fin de proteger los derechos de los afiliados y recursos del sector salud</t>
  </si>
  <si>
    <t>Gestión de Trámites</t>
  </si>
  <si>
    <t>Optimización de la prestación de servicios y provisión de soluciones de tecnologías de la información y la comunicaciones TIC de la Superintendencia Nacional de  Salud</t>
  </si>
  <si>
    <t>Delegatura Función Jurisdiccional y de Conciliación</t>
  </si>
  <si>
    <t>Control Interno</t>
  </si>
  <si>
    <t xml:space="preserve">Servicio al ciudadano </t>
  </si>
  <si>
    <t>Proteger los derechos y reconocer las obligaciones y deberes de los distintos actores participantes en el sector salud, a través de las funciones jurisdiccionales y de conciliación.</t>
  </si>
  <si>
    <t>Auditorías</t>
  </si>
  <si>
    <t>Fortalecimiento de la implementación de políticas, criterios y directrices jurídicas de la Superintendencia Nacional de Salud</t>
  </si>
  <si>
    <t>Delegatura para Operadores Logísticos de Tecnologías en Salud y Gestores Farmacéuticos</t>
  </si>
  <si>
    <t xml:space="preserve">Participación ciudadana en la gestión pública </t>
  </si>
  <si>
    <t>Fortalecer la capacidad institucional de la Superintendencia Nacional de Salud</t>
  </si>
  <si>
    <t>Control</t>
  </si>
  <si>
    <t>Consolidación del sistema integrado de planeación y gestión de la Supersalud a nivel nacional</t>
  </si>
  <si>
    <t>Dirección Juridica</t>
  </si>
  <si>
    <t>Racionalización de trámites</t>
  </si>
  <si>
    <t>Gestión Jurisdiccional y de Conciliación</t>
  </si>
  <si>
    <t>Desarrollo de la gestión estratégica del talento humano en la Supersalud a nivel nacional</t>
  </si>
  <si>
    <t>Dirección de Innovación y Desarrollo</t>
  </si>
  <si>
    <t>Gobierno Digital</t>
  </si>
  <si>
    <t>Gestión Financiera</t>
  </si>
  <si>
    <t>Oficina de Liquidaciones</t>
  </si>
  <si>
    <t xml:space="preserve">Seguridad Digital </t>
  </si>
  <si>
    <t>Gestión de Bienes y Servicios</t>
  </si>
  <si>
    <t>Oficina Asesora de Planeación</t>
  </si>
  <si>
    <r>
      <t xml:space="preserve">Participación ciudadana en la gestión </t>
    </r>
    <r>
      <rPr>
        <sz val="10"/>
        <color indexed="8"/>
        <rFont val="Verdana"/>
        <family val="2"/>
      </rPr>
      <t xml:space="preserve">pública </t>
    </r>
  </si>
  <si>
    <t xml:space="preserve">Defensa jurídica </t>
  </si>
  <si>
    <t>Gestión Jurídica</t>
  </si>
  <si>
    <t>Oficina Asesora de Comunicaciones</t>
  </si>
  <si>
    <t>Mejora Normativa</t>
  </si>
  <si>
    <t>Actuaciones Disciplinarias</t>
  </si>
  <si>
    <t>Oficina de Control Interno</t>
  </si>
  <si>
    <t>Gestión de la Información Estadística</t>
  </si>
  <si>
    <t>Gestión de Mejora</t>
  </si>
  <si>
    <t xml:space="preserve">Secretaria General </t>
  </si>
  <si>
    <t xml:space="preserve">Gestión documental </t>
  </si>
  <si>
    <t>Evaluación Independiente</t>
  </si>
  <si>
    <t xml:space="preserve">Transparencia, acceso a la información pública y lucha contra la   corrupción </t>
  </si>
  <si>
    <t xml:space="preserve">Seguimiento y evaluación del desempeño institucional </t>
  </si>
  <si>
    <t>Gestión del conocimiento y la innovación</t>
  </si>
  <si>
    <t xml:space="preserve">Control interno </t>
  </si>
  <si>
    <t>N/A</t>
  </si>
  <si>
    <t>Elaborar los informes de gestión y reportar los resultados alcanzados en materia de gestión documental</t>
  </si>
  <si>
    <t xml:space="preserve">Elaborar e implementar el procedimiento de disposición final de los documentos "Eliminación Documental”, "Selección Documental" y "Conservación Total" </t>
  </si>
  <si>
    <t>Elaborar y hacer seguimiento a matriz o instrumento de planeación que permita monitoreo y gestión oportuna de archivos institucionales en cumplimiento del protocolo de DDHH y DIH.</t>
  </si>
  <si>
    <t>Grupo de Gestión Documental - Ivanova Marroquin</t>
  </si>
  <si>
    <t>1 Política institucional de gestión documental</t>
  </si>
  <si>
    <t>2 Programa de Gestión Documental</t>
  </si>
  <si>
    <t>3 Seguimiento PGD</t>
  </si>
  <si>
    <t>5 Programa de documentos vitales o esenciales</t>
  </si>
  <si>
    <t>6 Programa de gestión de documentos electrónicos</t>
  </si>
  <si>
    <t>7 Programa de archivos descentralizados</t>
  </si>
  <si>
    <t>8 Programa de reprografía</t>
  </si>
  <si>
    <t>10 Sistema Integrado de Conservación</t>
  </si>
  <si>
    <t>11 Matriz de Riesgos</t>
  </si>
  <si>
    <t>16 Articulación con la Oficina de Control Interno</t>
  </si>
  <si>
    <t>19 Procedimiento Planeación de la Gestión Documental</t>
  </si>
  <si>
    <t>21 Programa de documentos especiales</t>
  </si>
  <si>
    <t>26 Inventarios de archivos de gestión</t>
  </si>
  <si>
    <t>28 Plan de transferencias primarias</t>
  </si>
  <si>
    <t>30 Plan de Conservación Documental</t>
  </si>
  <si>
    <t>31 Implementar el Plan de Conservación Documental con sus programas</t>
  </si>
  <si>
    <t>32 Actualizar Plan de Preservación Digital a Largo Plazo</t>
  </si>
  <si>
    <t>39 Archivos Históricos</t>
  </si>
  <si>
    <t>27 Inventarios archivo central</t>
  </si>
  <si>
    <t>Grupo de Gestión Documental - Sandra Milena Díaz Delgadillo</t>
  </si>
  <si>
    <t>Grupo de Gestión Documental - Vianney Lucia Garzón Carreño</t>
  </si>
  <si>
    <t>Grupo de Gestión Documental - Wilmer Andrés Carreño Montes</t>
  </si>
  <si>
    <t>Grupo de Gestión Documental - Alexandra Cifuentes Ávila</t>
  </si>
  <si>
    <t>Grupo de Gestión Documental - Claudia Milena Leiva Pinzón</t>
  </si>
  <si>
    <t>Grupo de Gestión Documental - Gladys Amparo Gaona Guevara</t>
  </si>
  <si>
    <t>Grupo de Gestión Documental - Eliana Paola Barragán Murillo</t>
  </si>
  <si>
    <t>Grupo de Gestión Documental - Luis Carlos Tocoche Ocampo</t>
  </si>
  <si>
    <t>Grupo de Gestión Documental - Adriana Aguilera León</t>
  </si>
  <si>
    <t>Grupo de Gestión Documental  - Adriana Soler Muñoz</t>
  </si>
  <si>
    <t>Grupo de Gestión Documental  - Alexandra Cifuentes Ávila</t>
  </si>
  <si>
    <t>Grupo de Gestión Documental - Fabio Castro González</t>
  </si>
  <si>
    <t>Grupo de Gestión Documental - Sebastián Alberto Cabra Barrera</t>
  </si>
  <si>
    <t>Grupo de Gestión Documental - Sandra Jheraldin Moreno Muñoz</t>
  </si>
  <si>
    <t>Grupo de Gestión Documental - Fabio Castro González
Clara Alexandra Cifuentes Ávila</t>
  </si>
  <si>
    <t>Grupo de Gestión Documental - Diana Patricia Bula Guzmán</t>
  </si>
  <si>
    <t>Grupo de Gestión Documental - Eliana Paola Barragan Murillo</t>
  </si>
  <si>
    <t>Grupo de Gestión Documental - Lourdes Ivanova Marroquin Ruiz</t>
  </si>
  <si>
    <t>Grupo de Correspondencia - Miguel Eduardo Ortiz</t>
  </si>
  <si>
    <t>Continuar proceso de elaboración de la Historia Institucional con fines archivísticos</t>
  </si>
  <si>
    <t>Elaborar el manual del SIC</t>
  </si>
  <si>
    <t>Grupo de Gestión Documental - Adriana Soler</t>
  </si>
  <si>
    <t xml:space="preserve">18 Creación de documentos del SIG </t>
  </si>
  <si>
    <t>13 Reportes a planes PEI y PAG de gestión documental</t>
  </si>
  <si>
    <t>Grupo de Gestión Documental - Oscar Oswaldo Rincon</t>
  </si>
  <si>
    <t>12 Matriz de Planes institucionales articulados con la gestión documental</t>
  </si>
  <si>
    <t>Elaborar, aplicar y hacer seguimiento control a los indicadores de gestión para el PEI y PAG</t>
  </si>
  <si>
    <t>40 Matriz o instrumento de planeación que permita monitoreo y gestión oportuna de archivos institucionales en cumplimiento del protocolo de DDHH y DIH</t>
  </si>
  <si>
    <t>23 Procedimiento de elaboración, actualización e implementación de las Tablas de Retención Documental</t>
  </si>
  <si>
    <t>25 Procedimiento de registro, distribución y control de las comunicaciones oficiales enviadas y recibidas</t>
  </si>
  <si>
    <t>29 Procedimiento de Disposición Final de los Documentos</t>
  </si>
  <si>
    <t>24 Procedimiento de elaboración e implementación de las Tablas de Valoración Documental</t>
  </si>
  <si>
    <t>14 Informes de gestión documental</t>
  </si>
  <si>
    <t>15 Programa de Auditoría y control</t>
  </si>
  <si>
    <t>17 Flujos documentales gestión documental</t>
  </si>
  <si>
    <t>22 Protocolo para el manejo y administración de documentos en soportes especiales</t>
  </si>
  <si>
    <t>34 Modelo de requisitos para la gestión de documentos electrónicos.</t>
  </si>
  <si>
    <t>35 Tablas de control de acceso</t>
  </si>
  <si>
    <t>37 Cápsulas informativas y propuesta de guion curatorial para una exposición, memoria institucional</t>
  </si>
  <si>
    <t>38 Historia Institucional</t>
  </si>
  <si>
    <t>41 Índice de Información Clasificada y Reservada</t>
  </si>
  <si>
    <t>42 Registro de Activos de Información</t>
  </si>
  <si>
    <t>20. Formatos electrónicos alineados a procedimiento de produccion</t>
  </si>
  <si>
    <t>9. Plan Institucional de Archivos</t>
  </si>
  <si>
    <t>33. Procedimiento de Valoración Documental</t>
  </si>
  <si>
    <t>4. Programa de normalización de formas y formularios electrónicos</t>
  </si>
  <si>
    <t>36. Apropiación de conocimiento</t>
  </si>
  <si>
    <t>Revisar, actualizar y gestionar aprobación del Programa de Auditoría y Control.</t>
  </si>
  <si>
    <t>13. Reportes a planes PEI y PAG de gestión documental</t>
  </si>
  <si>
    <t>Cronograma Programa de Gestión Documental (PGD) 2026 Versión 2</t>
  </si>
  <si>
    <t>Cronograma Programa de Gestión Documental (PGD) 2026 - 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</si>
</sst>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 tint="0.34998626667073579"/>
      <name val="Arial"/>
      <family val="2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0"/>
      <name val="Arial"/>
      <family val="2"/>
    </font>
    <font>
      <b/>
      <sz val="12"/>
      <color theme="1" tint="0.3499862666707357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Verdana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23F"/>
        <bgColor rgb="FF000000"/>
      </patternFill>
    </fill>
    <fill>
      <patternFill patternType="solid">
        <fgColor rgb="FF00723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966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2" fillId="0" borderId="0"/>
  </cellStyleXfs>
  <cellXfs count="13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3" borderId="13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21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/>
    </xf>
    <xf numFmtId="0" fontId="8" fillId="11" borderId="31" xfId="0" applyFont="1" applyFill="1" applyBorder="1" applyAlignment="1">
      <alignment horizontal="center" vertical="center" wrapText="1"/>
    </xf>
    <xf numFmtId="0" fontId="8" fillId="12" borderId="21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8" fillId="14" borderId="21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8" fillId="16" borderId="21" xfId="0" applyFont="1" applyFill="1" applyBorder="1" applyAlignment="1">
      <alignment horizontal="center" vertical="center" wrapText="1"/>
    </xf>
    <xf numFmtId="0" fontId="8" fillId="17" borderId="21" xfId="0" applyFont="1" applyFill="1" applyBorder="1" applyAlignment="1">
      <alignment horizontal="center" vertical="center" wrapText="1"/>
    </xf>
    <xf numFmtId="0" fontId="8" fillId="18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6" borderId="21" xfId="0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0" fillId="5" borderId="31" xfId="0" applyFill="1" applyBorder="1" applyAlignment="1">
      <alignment horizontal="left" vertical="center" wrapText="1"/>
    </xf>
    <xf numFmtId="0" fontId="0" fillId="8" borderId="31" xfId="0" applyFill="1" applyBorder="1" applyAlignment="1">
      <alignment horizontal="left" vertical="center" wrapText="1"/>
    </xf>
    <xf numFmtId="0" fontId="0" fillId="9" borderId="21" xfId="0" applyFill="1" applyBorder="1" applyAlignment="1">
      <alignment horizontal="left" vertical="center" wrapText="1"/>
    </xf>
    <xf numFmtId="0" fontId="0" fillId="10" borderId="23" xfId="0" applyFill="1" applyBorder="1" applyAlignment="1">
      <alignment horizontal="left" vertical="center" wrapText="1"/>
    </xf>
    <xf numFmtId="0" fontId="0" fillId="11" borderId="31" xfId="0" applyFill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13" borderId="23" xfId="0" applyFill="1" applyBorder="1" applyAlignment="1">
      <alignment horizontal="left" vertical="center" wrapText="1"/>
    </xf>
    <xf numFmtId="0" fontId="0" fillId="14" borderId="21" xfId="0" applyFill="1" applyBorder="1" applyAlignment="1">
      <alignment horizontal="left" vertical="center" wrapText="1"/>
    </xf>
    <xf numFmtId="0" fontId="0" fillId="15" borderId="31" xfId="0" applyFill="1" applyBorder="1" applyAlignment="1">
      <alignment horizontal="left" vertical="center" wrapText="1"/>
    </xf>
    <xf numFmtId="0" fontId="0" fillId="16" borderId="21" xfId="0" applyFill="1" applyBorder="1" applyAlignment="1">
      <alignment horizontal="left" vertical="center" wrapText="1"/>
    </xf>
    <xf numFmtId="0" fontId="0" fillId="17" borderId="21" xfId="0" applyFill="1" applyBorder="1" applyAlignment="1">
      <alignment horizontal="left" vertical="center" wrapText="1"/>
    </xf>
    <xf numFmtId="0" fontId="0" fillId="19" borderId="31" xfId="0" applyFill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0" fillId="5" borderId="2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4" fontId="7" fillId="2" borderId="21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wrapText="1"/>
    </xf>
    <xf numFmtId="0" fontId="11" fillId="0" borderId="0" xfId="0" applyFont="1"/>
    <xf numFmtId="0" fontId="11" fillId="2" borderId="9" xfId="0" applyFont="1" applyFill="1" applyBorder="1" applyAlignment="1">
      <alignment wrapText="1"/>
    </xf>
    <xf numFmtId="0" fontId="11" fillId="2" borderId="9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 vertical="center" wrapText="1"/>
    </xf>
    <xf numFmtId="9" fontId="11" fillId="0" borderId="22" xfId="1" applyFont="1" applyBorder="1" applyAlignment="1">
      <alignment horizontal="center" vertical="center"/>
    </xf>
    <xf numFmtId="0" fontId="11" fillId="0" borderId="21" xfId="0" applyFont="1" applyBorder="1"/>
    <xf numFmtId="1" fontId="11" fillId="0" borderId="21" xfId="0" applyNumberFormat="1" applyFont="1" applyBorder="1" applyAlignment="1">
      <alignment horizontal="center" vertical="center"/>
    </xf>
    <xf numFmtId="1" fontId="11" fillId="0" borderId="21" xfId="0" applyNumberFormat="1" applyFont="1" applyBorder="1"/>
    <xf numFmtId="2" fontId="11" fillId="0" borderId="21" xfId="0" applyNumberFormat="1" applyFont="1" applyBorder="1"/>
    <xf numFmtId="0" fontId="11" fillId="0" borderId="21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/>
    </xf>
    <xf numFmtId="9" fontId="11" fillId="0" borderId="21" xfId="1" applyFont="1" applyBorder="1"/>
    <xf numFmtId="9" fontId="11" fillId="0" borderId="21" xfId="0" applyNumberFormat="1" applyFont="1" applyBorder="1"/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9" fontId="11" fillId="0" borderId="0" xfId="0" applyNumberFormat="1" applyFont="1"/>
    <xf numFmtId="9" fontId="11" fillId="0" borderId="0" xfId="1" applyFont="1" applyAlignment="1">
      <alignment horizontal="center" vertical="center"/>
    </xf>
    <xf numFmtId="0" fontId="13" fillId="0" borderId="22" xfId="0" applyFont="1" applyBorder="1" applyAlignment="1">
      <alignment vertical="center" wrapText="1"/>
    </xf>
    <xf numFmtId="0" fontId="13" fillId="0" borderId="21" xfId="2" applyFont="1" applyBorder="1" applyAlignment="1">
      <alignment vertical="center" wrapText="1"/>
    </xf>
    <xf numFmtId="0" fontId="14" fillId="21" borderId="21" xfId="0" applyFont="1" applyFill="1" applyBorder="1" applyAlignment="1">
      <alignment vertical="center" wrapText="1"/>
    </xf>
    <xf numFmtId="1" fontId="13" fillId="0" borderId="22" xfId="0" applyNumberFormat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" fontId="13" fillId="0" borderId="22" xfId="1" applyNumberFormat="1" applyFont="1" applyBorder="1" applyAlignment="1">
      <alignment horizontal="center" vertical="center"/>
    </xf>
    <xf numFmtId="164" fontId="13" fillId="20" borderId="22" xfId="1" applyNumberFormat="1" applyFont="1" applyFill="1" applyBorder="1" applyAlignment="1">
      <alignment horizontal="center" vertical="center"/>
    </xf>
    <xf numFmtId="2" fontId="13" fillId="0" borderId="22" xfId="1" applyNumberFormat="1" applyFont="1" applyBorder="1" applyAlignment="1">
      <alignment horizontal="center" vertical="center"/>
    </xf>
    <xf numFmtId="9" fontId="13" fillId="0" borderId="22" xfId="1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1" fontId="13" fillId="20" borderId="22" xfId="1" applyNumberFormat="1" applyFont="1" applyFill="1" applyBorder="1" applyAlignment="1">
      <alignment horizontal="center" vertical="center"/>
    </xf>
    <xf numFmtId="2" fontId="13" fillId="0" borderId="22" xfId="1" applyNumberFormat="1" applyFont="1" applyFill="1" applyBorder="1" applyAlignment="1">
      <alignment horizontal="center" vertical="center"/>
    </xf>
    <xf numFmtId="0" fontId="13" fillId="0" borderId="21" xfId="0" applyFont="1" applyBorder="1" applyAlignment="1">
      <alignment vertical="center" wrapText="1"/>
    </xf>
    <xf numFmtId="2" fontId="13" fillId="0" borderId="21" xfId="1" applyNumberFormat="1" applyFont="1" applyFill="1" applyBorder="1" applyAlignment="1">
      <alignment horizontal="center" vertical="center"/>
    </xf>
    <xf numFmtId="1" fontId="13" fillId="20" borderId="21" xfId="1" applyNumberFormat="1" applyFont="1" applyFill="1" applyBorder="1" applyAlignment="1">
      <alignment horizontal="center" vertical="center"/>
    </xf>
    <xf numFmtId="2" fontId="13" fillId="2" borderId="21" xfId="1" applyNumberFormat="1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2" fontId="13" fillId="2" borderId="22" xfId="1" applyNumberFormat="1" applyFont="1" applyFill="1" applyBorder="1" applyAlignment="1">
      <alignment horizontal="center" vertical="center"/>
    </xf>
    <xf numFmtId="1" fontId="13" fillId="2" borderId="22" xfId="1" applyNumberFormat="1" applyFont="1" applyFill="1" applyBorder="1" applyAlignment="1">
      <alignment horizontal="center" vertical="center"/>
    </xf>
    <xf numFmtId="2" fontId="13" fillId="0" borderId="21" xfId="1" applyNumberFormat="1" applyFont="1" applyBorder="1" applyAlignment="1">
      <alignment horizontal="center" vertical="center"/>
    </xf>
    <xf numFmtId="1" fontId="13" fillId="0" borderId="21" xfId="1" applyNumberFormat="1" applyFont="1" applyFill="1" applyBorder="1" applyAlignment="1">
      <alignment horizontal="center" vertical="center"/>
    </xf>
    <xf numFmtId="0" fontId="13" fillId="0" borderId="0" xfId="2" applyFont="1" applyAlignment="1">
      <alignment vertical="center" wrapText="1"/>
    </xf>
    <xf numFmtId="2" fontId="15" fillId="0" borderId="21" xfId="1" applyNumberFormat="1" applyFont="1" applyFill="1" applyBorder="1" applyAlignment="1">
      <alignment horizontal="center" vertical="center"/>
    </xf>
    <xf numFmtId="2" fontId="13" fillId="20" borderId="22" xfId="1" applyNumberFormat="1" applyFont="1" applyFill="1" applyBorder="1" applyAlignment="1">
      <alignment horizontal="center" vertical="center"/>
    </xf>
    <xf numFmtId="0" fontId="16" fillId="0" borderId="21" xfId="0" applyFont="1" applyBorder="1" applyAlignment="1">
      <alignment vertical="center" wrapText="1"/>
    </xf>
    <xf numFmtId="1" fontId="13" fillId="0" borderId="22" xfId="1" applyNumberFormat="1" applyFont="1" applyFill="1" applyBorder="1" applyAlignment="1">
      <alignment horizontal="center" vertical="center"/>
    </xf>
    <xf numFmtId="1" fontId="13" fillId="22" borderId="22" xfId="1" applyNumberFormat="1" applyFont="1" applyFill="1" applyBorder="1" applyAlignment="1">
      <alignment horizontal="center" vertical="center"/>
    </xf>
    <xf numFmtId="164" fontId="13" fillId="10" borderId="22" xfId="1" applyNumberFormat="1" applyFont="1" applyFill="1" applyBorder="1" applyAlignment="1">
      <alignment horizontal="center" vertical="center"/>
    </xf>
    <xf numFmtId="1" fontId="13" fillId="10" borderId="22" xfId="1" applyNumberFormat="1" applyFont="1" applyFill="1" applyBorder="1" applyAlignment="1">
      <alignment horizontal="center" vertical="center"/>
    </xf>
    <xf numFmtId="1" fontId="13" fillId="10" borderId="21" xfId="1" applyNumberFormat="1" applyFont="1" applyFill="1" applyBorder="1" applyAlignment="1">
      <alignment horizontal="center" vertical="center"/>
    </xf>
    <xf numFmtId="1" fontId="11" fillId="0" borderId="21" xfId="1" applyNumberFormat="1" applyFont="1" applyBorder="1"/>
    <xf numFmtId="164" fontId="11" fillId="0" borderId="21" xfId="1" applyNumberFormat="1" applyFont="1" applyBorder="1"/>
    <xf numFmtId="2" fontId="11" fillId="0" borderId="21" xfId="1" applyNumberFormat="1" applyFont="1" applyBorder="1"/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9" fontId="4" fillId="3" borderId="10" xfId="1" applyFont="1" applyFill="1" applyBorder="1" applyAlignment="1">
      <alignment horizontal="center" vertical="center" wrapText="1"/>
    </xf>
    <xf numFmtId="9" fontId="4" fillId="3" borderId="15" xfId="1" applyFont="1" applyFill="1" applyBorder="1" applyAlignment="1">
      <alignment horizontal="center" vertical="center" wrapText="1"/>
    </xf>
    <xf numFmtId="1" fontId="4" fillId="3" borderId="10" xfId="0" applyNumberFormat="1" applyFont="1" applyFill="1" applyBorder="1" applyAlignment="1">
      <alignment horizontal="center" vertical="center" wrapText="1"/>
    </xf>
    <xf numFmtId="1" fontId="4" fillId="3" borderId="15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</cellXfs>
  <cellStyles count="3">
    <cellStyle name="Normal" xfId="0" builtinId="0"/>
    <cellStyle name="Normal 3 2" xfId="2" xr:uid="{0F3C157A-88F1-49E5-9A37-9319EAF18536}"/>
    <cellStyle name="Porcentaje" xfId="1" builtinId="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407993</xdr:colOff>
      <xdr:row>0</xdr:row>
      <xdr:rowOff>97630</xdr:rowOff>
    </xdr:from>
    <xdr:to>
      <xdr:col>0</xdr:col>
      <xdr:colOff>1698784</xdr:colOff>
      <xdr:row>2</xdr:row>
      <xdr:rowOff>325961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AD11C3-CA7F-464F-9F54-58F4526EE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7993" y="97630"/>
          <a:ext cx="1290791" cy="7045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407993</xdr:colOff>
      <xdr:row>0</xdr:row>
      <xdr:rowOff>97630</xdr:rowOff>
    </xdr:from>
    <xdr:to>
      <xdr:col>0</xdr:col>
      <xdr:colOff>1698784</xdr:colOff>
      <xdr:row>2</xdr:row>
      <xdr:rowOff>331676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4A8D68-8870-4796-B57F-B27507D8A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7993" y="97630"/>
          <a:ext cx="1294601" cy="71193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ourdes Ivanova Marroquin Ruiz" id="{45B43EB2-6899-4FAE-BC55-F5546818C0F2}" userId="S::lourdes.marroquin@supersalud.gov.co::aa87212d-71c9-4aa2-ade1-16692be4db7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A1:E22" totalsRowShown="0" dataDxfId="5">
  <autoFilter ref="A1:E22" xr:uid="{00000000-0009-0000-0100-000001000000}"/>
  <tableColumns count="5">
    <tableColumn id="1" xr3:uid="{00000000-0010-0000-0000-000001000000}" name="Atributo" dataDxfId="4"/>
    <tableColumn id="2" xr3:uid="{00000000-0010-0000-0000-000002000000}" name="Descripción del atributo" dataDxfId="3"/>
    <tableColumn id="3" xr3:uid="{00000000-0010-0000-0000-000003000000}" name="Tipo de atributo" dataDxfId="2"/>
    <tableColumn id="4" xr3:uid="{00000000-0010-0000-0000-000004000000}" name="Ejemplo de registro" dataDxfId="1"/>
    <tableColumn id="5" xr3:uid="{00000000-0010-0000-0000-000005000000}" name="Calidad del da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T15" dT="2026-10-19T12:30:45.36" personId="{45B43EB2-6899-4FAE-BC55-F5546818C0F2}" id="{4B98D828-992E-4640-9169-442BFC73A1B6}">
    <text>Se solicita cambio se octubre a diciembre</text>
  </threadedComment>
  <threadedComment ref="S28" dT="2026-10-19T12:30:10.81" personId="{45B43EB2-6899-4FAE-BC55-F5546818C0F2}" id="{ACE89F08-190B-4C97-85EC-4CAE683AE27D}">
    <text>Se solicita cambio de octubre a noviembre</text>
  </threadedComment>
  <threadedComment ref="S36" dT="2026-10-19T12:29:06.70" personId="{45B43EB2-6899-4FAE-BC55-F5546818C0F2}" id="{7E8DA353-8944-411A-89ED-04E4CE08F108}">
    <text>Se solicita cambio de octubre a Noviembre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C0AC-F134-49BE-B0C5-0A51AD108634}">
  <sheetPr>
    <tabColor rgb="FF00B050"/>
  </sheetPr>
  <dimension ref="A1:Z128"/>
  <sheetViews>
    <sheetView tabSelected="1" zoomScale="80" zoomScaleNormal="80" workbookViewId="0">
      <pane ySplit="7" topLeftCell="A8" activePane="bottomLeft" state="frozen"/>
      <selection pane="bottomLeft" activeCell="A8" sqref="A8"/>
    </sheetView>
  </sheetViews>
  <sheetFormatPr baseColWidth="10" defaultColWidth="0" defaultRowHeight="14.25" customHeight="1" zeroHeight="1" x14ac:dyDescent="0.2"/>
  <cols>
    <col min="1" max="1" width="32" style="50" customWidth="1"/>
    <col min="2" max="2" width="36.28515625" style="50" customWidth="1"/>
    <col min="3" max="3" width="31.85546875" style="50" customWidth="1"/>
    <col min="4" max="4" width="20.7109375" style="63" customWidth="1"/>
    <col min="5" max="5" width="16.28515625" style="64" customWidth="1"/>
    <col min="6" max="6" width="17.7109375" style="50" customWidth="1"/>
    <col min="7" max="7" width="12.28515625" style="50" customWidth="1"/>
    <col min="8" max="8" width="12.42578125" style="50" customWidth="1"/>
    <col min="9" max="9" width="9.28515625" style="50" customWidth="1"/>
    <col min="10" max="10" width="7.140625" style="50" customWidth="1"/>
    <col min="11" max="11" width="7.42578125" style="50" customWidth="1"/>
    <col min="12" max="12" width="6.7109375" style="50" customWidth="1"/>
    <col min="13" max="13" width="7" style="50" customWidth="1"/>
    <col min="14" max="14" width="6.140625" style="50" customWidth="1"/>
    <col min="15" max="15" width="7.28515625" style="50" customWidth="1"/>
    <col min="16" max="16" width="7" style="50" customWidth="1"/>
    <col min="17" max="17" width="8.140625" style="50" customWidth="1"/>
    <col min="18" max="18" width="8.85546875" style="50" customWidth="1"/>
    <col min="19" max="19" width="8.28515625" style="50" customWidth="1"/>
    <col min="20" max="20" width="9.42578125" style="50" customWidth="1"/>
    <col min="21" max="21" width="17.85546875" style="50" customWidth="1"/>
    <col min="22" max="22" width="19.28515625" style="66" customWidth="1"/>
    <col min="23" max="23" width="21.28515625" style="50" customWidth="1"/>
    <col min="24" max="25" width="22.42578125" style="50" customWidth="1"/>
    <col min="26" max="26" width="22.5703125" style="46" customWidth="1"/>
    <col min="27" max="16384" width="11.42578125" style="50" hidden="1"/>
  </cols>
  <sheetData>
    <row r="1" spans="1:26" ht="18" customHeight="1" x14ac:dyDescent="0.2">
      <c r="A1" s="49"/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2"/>
      <c r="Y1" s="7" t="s">
        <v>1</v>
      </c>
      <c r="Z1" s="1" t="s">
        <v>2</v>
      </c>
    </row>
    <row r="2" spans="1:26" ht="19.5" customHeight="1" x14ac:dyDescent="0.2">
      <c r="A2" s="51"/>
      <c r="B2" s="103" t="s">
        <v>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5"/>
      <c r="Y2" s="8" t="s">
        <v>4</v>
      </c>
      <c r="Z2" s="12">
        <v>1</v>
      </c>
    </row>
    <row r="3" spans="1:26" ht="29.25" customHeight="1" thickBot="1" x14ac:dyDescent="0.25">
      <c r="A3" s="52"/>
      <c r="B3" s="106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8"/>
      <c r="Y3" s="11" t="s">
        <v>5</v>
      </c>
      <c r="Z3" s="13">
        <v>46112</v>
      </c>
    </row>
    <row r="4" spans="1:26" ht="38.25" customHeight="1" thickBot="1" x14ac:dyDescent="0.25">
      <c r="A4" s="10" t="s">
        <v>6</v>
      </c>
      <c r="B4" s="109" t="s">
        <v>346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37.5" customHeight="1" thickBot="1" x14ac:dyDescent="0.25">
      <c r="A5" s="112" t="s">
        <v>7</v>
      </c>
      <c r="B5" s="115" t="s">
        <v>8</v>
      </c>
      <c r="C5" s="117" t="s">
        <v>9</v>
      </c>
      <c r="D5" s="118"/>
      <c r="E5" s="118"/>
      <c r="F5" s="119"/>
      <c r="G5" s="117" t="s">
        <v>10</v>
      </c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9"/>
      <c r="V5" s="117" t="s">
        <v>11</v>
      </c>
      <c r="W5" s="118"/>
      <c r="X5" s="118"/>
      <c r="Y5" s="119"/>
      <c r="Z5" s="120" t="s">
        <v>12</v>
      </c>
    </row>
    <row r="6" spans="1:26" ht="36" customHeight="1" thickBot="1" x14ac:dyDescent="0.25">
      <c r="A6" s="113"/>
      <c r="B6" s="115"/>
      <c r="C6" s="121" t="s">
        <v>13</v>
      </c>
      <c r="D6" s="125" t="s">
        <v>14</v>
      </c>
      <c r="E6" s="121" t="s">
        <v>15</v>
      </c>
      <c r="F6" s="120" t="s">
        <v>16</v>
      </c>
      <c r="G6" s="117" t="s">
        <v>17</v>
      </c>
      <c r="H6" s="119"/>
      <c r="I6" s="127" t="s">
        <v>18</v>
      </c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9"/>
      <c r="U6" s="120" t="s">
        <v>19</v>
      </c>
      <c r="V6" s="123" t="s">
        <v>20</v>
      </c>
      <c r="W6" s="121" t="s">
        <v>21</v>
      </c>
      <c r="X6" s="121" t="s">
        <v>22</v>
      </c>
      <c r="Y6" s="121" t="s">
        <v>23</v>
      </c>
      <c r="Z6" s="121"/>
    </row>
    <row r="7" spans="1:26" ht="30.75" customHeight="1" thickBot="1" x14ac:dyDescent="0.25">
      <c r="A7" s="114"/>
      <c r="B7" s="116"/>
      <c r="C7" s="122"/>
      <c r="D7" s="126"/>
      <c r="E7" s="122"/>
      <c r="F7" s="116"/>
      <c r="G7" s="53" t="s">
        <v>24</v>
      </c>
      <c r="H7" s="53" t="s">
        <v>25</v>
      </c>
      <c r="I7" s="4" t="s">
        <v>26</v>
      </c>
      <c r="J7" s="5" t="s">
        <v>27</v>
      </c>
      <c r="K7" s="5" t="s">
        <v>28</v>
      </c>
      <c r="L7" s="5" t="s">
        <v>29</v>
      </c>
      <c r="M7" s="5" t="s">
        <v>30</v>
      </c>
      <c r="N7" s="5" t="s">
        <v>31</v>
      </c>
      <c r="O7" s="5" t="s">
        <v>32</v>
      </c>
      <c r="P7" s="5" t="s">
        <v>33</v>
      </c>
      <c r="Q7" s="5" t="s">
        <v>34</v>
      </c>
      <c r="R7" s="5" t="s">
        <v>35</v>
      </c>
      <c r="S7" s="5" t="s">
        <v>36</v>
      </c>
      <c r="T7" s="6" t="s">
        <v>37</v>
      </c>
      <c r="U7" s="122"/>
      <c r="V7" s="124"/>
      <c r="W7" s="122"/>
      <c r="X7" s="122"/>
      <c r="Y7" s="122"/>
      <c r="Z7" s="122"/>
    </row>
    <row r="8" spans="1:26" ht="38.25" x14ac:dyDescent="0.2">
      <c r="A8" s="67" t="s">
        <v>38</v>
      </c>
      <c r="B8" s="68" t="s">
        <v>40</v>
      </c>
      <c r="C8" s="69" t="s">
        <v>278</v>
      </c>
      <c r="D8" s="70">
        <v>1</v>
      </c>
      <c r="E8" s="70">
        <v>1</v>
      </c>
      <c r="F8" s="71" t="s">
        <v>39</v>
      </c>
      <c r="G8" s="70">
        <v>0</v>
      </c>
      <c r="H8" s="70">
        <v>1</v>
      </c>
      <c r="I8" s="72"/>
      <c r="J8" s="72"/>
      <c r="K8" s="72"/>
      <c r="L8" s="72"/>
      <c r="M8" s="72"/>
      <c r="N8" s="72"/>
      <c r="O8" s="94">
        <v>0.5</v>
      </c>
      <c r="P8" s="74"/>
      <c r="Q8" s="94">
        <v>0.5</v>
      </c>
      <c r="R8" s="72"/>
      <c r="S8" s="72"/>
      <c r="T8" s="72"/>
      <c r="U8" s="71"/>
      <c r="V8" s="75">
        <f t="shared" ref="V8:V49" si="0">+D8/E8</f>
        <v>1</v>
      </c>
      <c r="W8" s="76"/>
      <c r="X8" s="76"/>
      <c r="Y8" s="76"/>
      <c r="Z8" s="67" t="s">
        <v>277</v>
      </c>
    </row>
    <row r="9" spans="1:26" ht="38.25" x14ac:dyDescent="0.2">
      <c r="A9" s="67" t="s">
        <v>38</v>
      </c>
      <c r="B9" s="68" t="s">
        <v>41</v>
      </c>
      <c r="C9" s="69" t="s">
        <v>279</v>
      </c>
      <c r="D9" s="70">
        <v>1</v>
      </c>
      <c r="E9" s="70">
        <v>1</v>
      </c>
      <c r="F9" s="71" t="s">
        <v>39</v>
      </c>
      <c r="G9" s="70">
        <v>0</v>
      </c>
      <c r="H9" s="70">
        <v>1</v>
      </c>
      <c r="I9" s="72"/>
      <c r="J9" s="72"/>
      <c r="K9" s="72"/>
      <c r="L9" s="72"/>
      <c r="M9" s="72"/>
      <c r="N9" s="72"/>
      <c r="O9" s="72"/>
      <c r="P9" s="74"/>
      <c r="Q9" s="95">
        <v>1</v>
      </c>
      <c r="R9" s="72"/>
      <c r="S9" s="72"/>
      <c r="T9" s="72"/>
      <c r="U9" s="71"/>
      <c r="V9" s="75">
        <f t="shared" si="0"/>
        <v>1</v>
      </c>
      <c r="W9" s="76"/>
      <c r="X9" s="76"/>
      <c r="Y9" s="76"/>
      <c r="Z9" s="67" t="s">
        <v>277</v>
      </c>
    </row>
    <row r="10" spans="1:26" ht="38.25" x14ac:dyDescent="0.2">
      <c r="A10" s="67" t="s">
        <v>38</v>
      </c>
      <c r="B10" s="68" t="s">
        <v>42</v>
      </c>
      <c r="C10" s="69" t="s">
        <v>280</v>
      </c>
      <c r="D10" s="70"/>
      <c r="E10" s="70">
        <v>1</v>
      </c>
      <c r="F10" s="71" t="s">
        <v>43</v>
      </c>
      <c r="G10" s="70">
        <v>0</v>
      </c>
      <c r="H10" s="70">
        <v>1</v>
      </c>
      <c r="I10" s="74"/>
      <c r="J10" s="74"/>
      <c r="K10" s="74"/>
      <c r="L10" s="74"/>
      <c r="M10" s="74"/>
      <c r="N10" s="74"/>
      <c r="O10" s="74"/>
      <c r="P10" s="74"/>
      <c r="Q10" s="74"/>
      <c r="R10" s="77">
        <v>1</v>
      </c>
      <c r="S10" s="74"/>
      <c r="T10" s="74"/>
      <c r="U10" s="71"/>
      <c r="V10" s="75">
        <f t="shared" si="0"/>
        <v>0</v>
      </c>
      <c r="W10" s="76"/>
      <c r="X10" s="76"/>
      <c r="Y10" s="76"/>
      <c r="Z10" s="67" t="s">
        <v>277</v>
      </c>
    </row>
    <row r="11" spans="1:26" ht="48" customHeight="1" x14ac:dyDescent="0.2">
      <c r="A11" s="67" t="s">
        <v>38</v>
      </c>
      <c r="B11" s="68" t="s">
        <v>44</v>
      </c>
      <c r="C11" s="69" t="s">
        <v>342</v>
      </c>
      <c r="D11" s="70"/>
      <c r="E11" s="70">
        <v>1</v>
      </c>
      <c r="F11" s="71" t="s">
        <v>43</v>
      </c>
      <c r="G11" s="70">
        <v>0</v>
      </c>
      <c r="H11" s="70">
        <v>1</v>
      </c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7">
        <v>1</v>
      </c>
      <c r="U11" s="71"/>
      <c r="V11" s="75">
        <f t="shared" si="0"/>
        <v>0</v>
      </c>
      <c r="W11" s="76"/>
      <c r="X11" s="76"/>
      <c r="Y11" s="76"/>
      <c r="Z11" s="67" t="s">
        <v>297</v>
      </c>
    </row>
    <row r="12" spans="1:26" ht="51" x14ac:dyDescent="0.2">
      <c r="A12" s="67" t="s">
        <v>38</v>
      </c>
      <c r="B12" s="68" t="s">
        <v>45</v>
      </c>
      <c r="C12" s="69" t="s">
        <v>281</v>
      </c>
      <c r="D12" s="70"/>
      <c r="E12" s="70">
        <v>1</v>
      </c>
      <c r="F12" s="71" t="s">
        <v>39</v>
      </c>
      <c r="G12" s="70">
        <v>0</v>
      </c>
      <c r="H12" s="70">
        <v>1</v>
      </c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7">
        <v>1</v>
      </c>
      <c r="T12" s="74"/>
      <c r="U12" s="71"/>
      <c r="V12" s="75">
        <f t="shared" si="0"/>
        <v>0</v>
      </c>
      <c r="W12" s="76"/>
      <c r="X12" s="76"/>
      <c r="Y12" s="76"/>
      <c r="Z12" s="67" t="s">
        <v>298</v>
      </c>
    </row>
    <row r="13" spans="1:26" ht="48.75" customHeight="1" x14ac:dyDescent="0.2">
      <c r="A13" s="67" t="s">
        <v>38</v>
      </c>
      <c r="B13" s="68" t="s">
        <v>46</v>
      </c>
      <c r="C13" s="69" t="s">
        <v>282</v>
      </c>
      <c r="D13" s="70"/>
      <c r="E13" s="70">
        <v>1</v>
      </c>
      <c r="F13" s="71" t="s">
        <v>39</v>
      </c>
      <c r="G13" s="70">
        <v>0</v>
      </c>
      <c r="H13" s="70">
        <v>1</v>
      </c>
      <c r="I13" s="74"/>
      <c r="J13" s="74"/>
      <c r="K13" s="74"/>
      <c r="L13" s="74"/>
      <c r="M13" s="74"/>
      <c r="N13" s="74"/>
      <c r="O13" s="74"/>
      <c r="P13" s="74"/>
      <c r="Q13" s="74"/>
      <c r="R13" s="93">
        <v>1</v>
      </c>
      <c r="S13" s="93">
        <v>1</v>
      </c>
      <c r="T13" s="74"/>
      <c r="U13" s="71"/>
      <c r="V13" s="75">
        <f t="shared" si="0"/>
        <v>0</v>
      </c>
      <c r="W13" s="76"/>
      <c r="X13" s="76"/>
      <c r="Y13" s="76"/>
      <c r="Z13" s="67" t="s">
        <v>299</v>
      </c>
    </row>
    <row r="14" spans="1:26" ht="51" x14ac:dyDescent="0.2">
      <c r="A14" s="67" t="s">
        <v>38</v>
      </c>
      <c r="B14" s="68" t="s">
        <v>47</v>
      </c>
      <c r="C14" s="69" t="s">
        <v>283</v>
      </c>
      <c r="D14" s="70"/>
      <c r="E14" s="70">
        <v>1</v>
      </c>
      <c r="F14" s="71" t="s">
        <v>39</v>
      </c>
      <c r="G14" s="70">
        <v>0</v>
      </c>
      <c r="H14" s="70">
        <v>1</v>
      </c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7">
        <v>1</v>
      </c>
      <c r="U14" s="71"/>
      <c r="V14" s="75">
        <f t="shared" si="0"/>
        <v>0</v>
      </c>
      <c r="W14" s="76"/>
      <c r="X14" s="76"/>
      <c r="Y14" s="76"/>
      <c r="Z14" s="67" t="s">
        <v>298</v>
      </c>
    </row>
    <row r="15" spans="1:26" ht="38.25" x14ac:dyDescent="0.2">
      <c r="A15" s="67" t="s">
        <v>38</v>
      </c>
      <c r="B15" s="68" t="s">
        <v>48</v>
      </c>
      <c r="C15" s="69" t="s">
        <v>284</v>
      </c>
      <c r="D15" s="70"/>
      <c r="E15" s="70">
        <v>1</v>
      </c>
      <c r="F15" s="71" t="s">
        <v>39</v>
      </c>
      <c r="G15" s="70">
        <v>0</v>
      </c>
      <c r="H15" s="70">
        <v>1</v>
      </c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7">
        <v>1</v>
      </c>
      <c r="U15" s="71"/>
      <c r="V15" s="75">
        <f t="shared" si="0"/>
        <v>0</v>
      </c>
      <c r="W15" s="76"/>
      <c r="X15" s="76"/>
      <c r="Y15" s="76"/>
      <c r="Z15" s="67" t="s">
        <v>299</v>
      </c>
    </row>
    <row r="16" spans="1:26" ht="38.25" x14ac:dyDescent="0.2">
      <c r="A16" s="67" t="s">
        <v>38</v>
      </c>
      <c r="B16" s="68" t="s">
        <v>49</v>
      </c>
      <c r="C16" s="69" t="s">
        <v>340</v>
      </c>
      <c r="D16" s="70">
        <v>1</v>
      </c>
      <c r="E16" s="70">
        <v>1</v>
      </c>
      <c r="F16" s="71" t="s">
        <v>39</v>
      </c>
      <c r="G16" s="70">
        <v>0</v>
      </c>
      <c r="H16" s="70">
        <v>1</v>
      </c>
      <c r="I16" s="95">
        <v>1</v>
      </c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1"/>
      <c r="V16" s="75">
        <f t="shared" si="0"/>
        <v>1</v>
      </c>
      <c r="W16" s="76"/>
      <c r="X16" s="76"/>
      <c r="Y16" s="76"/>
      <c r="Z16" s="67" t="s">
        <v>300</v>
      </c>
    </row>
    <row r="17" spans="1:26" ht="38.25" x14ac:dyDescent="0.2">
      <c r="A17" s="67" t="s">
        <v>38</v>
      </c>
      <c r="B17" s="68" t="s">
        <v>317</v>
      </c>
      <c r="C17" s="69" t="s">
        <v>285</v>
      </c>
      <c r="D17" s="70"/>
      <c r="E17" s="70">
        <v>1</v>
      </c>
      <c r="F17" s="71" t="s">
        <v>39</v>
      </c>
      <c r="G17" s="70">
        <v>0</v>
      </c>
      <c r="H17" s="70">
        <v>1</v>
      </c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7">
        <v>1</v>
      </c>
      <c r="T17" s="78"/>
      <c r="U17" s="71"/>
      <c r="V17" s="75">
        <f t="shared" si="0"/>
        <v>0</v>
      </c>
      <c r="W17" s="76"/>
      <c r="X17" s="76"/>
      <c r="Y17" s="76"/>
      <c r="Z17" s="67" t="s">
        <v>318</v>
      </c>
    </row>
    <row r="18" spans="1:26" ht="60.75" customHeight="1" x14ac:dyDescent="0.2">
      <c r="A18" s="67" t="s">
        <v>38</v>
      </c>
      <c r="B18" s="68" t="s">
        <v>50</v>
      </c>
      <c r="C18" s="69" t="s">
        <v>286</v>
      </c>
      <c r="D18" s="70">
        <v>1</v>
      </c>
      <c r="E18" s="70">
        <v>1</v>
      </c>
      <c r="F18" s="71" t="s">
        <v>39</v>
      </c>
      <c r="G18" s="70">
        <v>1</v>
      </c>
      <c r="H18" s="70">
        <v>1</v>
      </c>
      <c r="I18" s="78"/>
      <c r="J18" s="78"/>
      <c r="K18" s="78"/>
      <c r="L18" s="78"/>
      <c r="M18" s="78"/>
      <c r="N18" s="95">
        <v>0.5</v>
      </c>
      <c r="O18" s="78"/>
      <c r="P18" s="78"/>
      <c r="Q18" s="78"/>
      <c r="R18" s="78"/>
      <c r="S18" s="78"/>
      <c r="T18" s="78"/>
      <c r="U18" s="71"/>
      <c r="V18" s="75">
        <f t="shared" si="0"/>
        <v>1</v>
      </c>
      <c r="W18" s="76"/>
      <c r="X18" s="76"/>
      <c r="Y18" s="76"/>
      <c r="Z18" s="67" t="s">
        <v>302</v>
      </c>
    </row>
    <row r="19" spans="1:26" ht="156" customHeight="1" x14ac:dyDescent="0.2">
      <c r="A19" s="67" t="s">
        <v>38</v>
      </c>
      <c r="B19" s="79" t="s">
        <v>51</v>
      </c>
      <c r="C19" s="69" t="s">
        <v>322</v>
      </c>
      <c r="D19" s="70">
        <v>2</v>
      </c>
      <c r="E19" s="70">
        <v>5</v>
      </c>
      <c r="F19" s="71" t="s">
        <v>52</v>
      </c>
      <c r="G19" s="70">
        <v>0</v>
      </c>
      <c r="H19" s="70">
        <v>5</v>
      </c>
      <c r="I19" s="80"/>
      <c r="J19" s="80"/>
      <c r="K19" s="80"/>
      <c r="L19" s="80"/>
      <c r="M19" s="80"/>
      <c r="N19" s="80"/>
      <c r="O19" s="80"/>
      <c r="P19" s="96">
        <v>1</v>
      </c>
      <c r="Q19" s="96">
        <v>1</v>
      </c>
      <c r="R19" s="81">
        <v>1</v>
      </c>
      <c r="S19" s="81">
        <v>1</v>
      </c>
      <c r="T19" s="81">
        <v>1</v>
      </c>
      <c r="U19" s="71"/>
      <c r="V19" s="75">
        <f t="shared" si="0"/>
        <v>0.4</v>
      </c>
      <c r="W19" s="76"/>
      <c r="X19" s="67"/>
      <c r="Y19" s="76"/>
      <c r="Z19" s="67" t="s">
        <v>302</v>
      </c>
    </row>
    <row r="20" spans="1:26" ht="38.25" x14ac:dyDescent="0.2">
      <c r="A20" s="67" t="s">
        <v>38</v>
      </c>
      <c r="B20" s="79" t="s">
        <v>323</v>
      </c>
      <c r="C20" s="69" t="s">
        <v>345</v>
      </c>
      <c r="D20" s="70">
        <v>0</v>
      </c>
      <c r="E20" s="70">
        <v>2</v>
      </c>
      <c r="F20" s="71" t="s">
        <v>43</v>
      </c>
      <c r="G20" s="70">
        <v>0</v>
      </c>
      <c r="H20" s="70">
        <v>2</v>
      </c>
      <c r="I20" s="78"/>
      <c r="J20" s="78"/>
      <c r="K20" s="78"/>
      <c r="L20" s="78"/>
      <c r="M20" s="78"/>
      <c r="N20" s="80"/>
      <c r="O20" s="80"/>
      <c r="P20" s="80"/>
      <c r="Q20" s="80"/>
      <c r="R20" s="81">
        <v>2</v>
      </c>
      <c r="S20" s="80"/>
      <c r="T20" s="80"/>
      <c r="U20" s="71"/>
      <c r="V20" s="75">
        <f t="shared" si="0"/>
        <v>0</v>
      </c>
      <c r="W20" s="76"/>
      <c r="X20" s="76"/>
      <c r="Y20" s="76"/>
      <c r="Z20" s="67" t="s">
        <v>321</v>
      </c>
    </row>
    <row r="21" spans="1:26" ht="38.25" x14ac:dyDescent="0.2">
      <c r="A21" s="67" t="s">
        <v>38</v>
      </c>
      <c r="B21" s="79" t="s">
        <v>274</v>
      </c>
      <c r="C21" s="69" t="s">
        <v>329</v>
      </c>
      <c r="D21" s="70">
        <v>1</v>
      </c>
      <c r="E21" s="70">
        <v>1</v>
      </c>
      <c r="F21" s="71" t="s">
        <v>43</v>
      </c>
      <c r="G21" s="70">
        <v>0</v>
      </c>
      <c r="H21" s="70">
        <v>1</v>
      </c>
      <c r="I21" s="82"/>
      <c r="J21" s="83"/>
      <c r="K21" s="82"/>
      <c r="L21" s="84"/>
      <c r="M21" s="84"/>
      <c r="N21" s="84"/>
      <c r="O21" s="85"/>
      <c r="P21" s="85"/>
      <c r="Q21" s="85"/>
      <c r="R21" s="95">
        <v>1</v>
      </c>
      <c r="S21" s="85"/>
      <c r="T21" s="85"/>
      <c r="U21" s="71"/>
      <c r="V21" s="75">
        <f t="shared" si="0"/>
        <v>1</v>
      </c>
      <c r="W21" s="76"/>
      <c r="X21" s="76"/>
      <c r="Y21" s="76"/>
      <c r="Z21" s="67" t="s">
        <v>303</v>
      </c>
    </row>
    <row r="22" spans="1:26" ht="38.25" x14ac:dyDescent="0.2">
      <c r="A22" s="67" t="s">
        <v>38</v>
      </c>
      <c r="B22" s="68" t="s">
        <v>344</v>
      </c>
      <c r="C22" s="69" t="s">
        <v>330</v>
      </c>
      <c r="D22" s="70"/>
      <c r="E22" s="70">
        <v>1</v>
      </c>
      <c r="F22" s="71" t="s">
        <v>39</v>
      </c>
      <c r="G22" s="70">
        <v>0</v>
      </c>
      <c r="H22" s="70">
        <v>1</v>
      </c>
      <c r="I22" s="86"/>
      <c r="J22" s="86"/>
      <c r="K22" s="86"/>
      <c r="L22" s="74"/>
      <c r="M22" s="74"/>
      <c r="N22" s="72"/>
      <c r="O22" s="85"/>
      <c r="P22" s="85"/>
      <c r="Q22" s="72"/>
      <c r="R22" s="85"/>
      <c r="S22" s="77">
        <v>1</v>
      </c>
      <c r="T22" s="72"/>
      <c r="U22" s="71"/>
      <c r="V22" s="75">
        <f t="shared" si="0"/>
        <v>0</v>
      </c>
      <c r="W22" s="76"/>
      <c r="X22" s="76"/>
      <c r="Y22" s="76"/>
      <c r="Z22" s="67" t="s">
        <v>304</v>
      </c>
    </row>
    <row r="23" spans="1:26" ht="38.25" x14ac:dyDescent="0.2">
      <c r="A23" s="67" t="s">
        <v>38</v>
      </c>
      <c r="B23" s="68" t="s">
        <v>53</v>
      </c>
      <c r="C23" s="69" t="s">
        <v>287</v>
      </c>
      <c r="D23" s="70">
        <v>1</v>
      </c>
      <c r="E23" s="70">
        <v>1</v>
      </c>
      <c r="F23" s="71" t="s">
        <v>39</v>
      </c>
      <c r="G23" s="70">
        <v>0</v>
      </c>
      <c r="H23" s="70">
        <v>1</v>
      </c>
      <c r="I23" s="80"/>
      <c r="J23" s="80"/>
      <c r="K23" s="80"/>
      <c r="L23" s="80"/>
      <c r="M23" s="80"/>
      <c r="N23" s="95">
        <v>1</v>
      </c>
      <c r="O23" s="87"/>
      <c r="P23" s="87"/>
      <c r="Q23" s="87"/>
      <c r="R23" s="87"/>
      <c r="S23" s="87"/>
      <c r="T23" s="87"/>
      <c r="U23" s="71"/>
      <c r="V23" s="75">
        <f t="shared" si="0"/>
        <v>1</v>
      </c>
      <c r="W23" s="76"/>
      <c r="X23" s="76"/>
      <c r="Y23" s="76"/>
      <c r="Z23" s="67" t="s">
        <v>304</v>
      </c>
    </row>
    <row r="24" spans="1:26" ht="63.75" x14ac:dyDescent="0.2">
      <c r="A24" s="67" t="s">
        <v>38</v>
      </c>
      <c r="B24" s="68" t="s">
        <v>55</v>
      </c>
      <c r="C24" s="69" t="s">
        <v>331</v>
      </c>
      <c r="D24" s="70">
        <v>6</v>
      </c>
      <c r="E24" s="70">
        <v>6</v>
      </c>
      <c r="F24" s="71" t="s">
        <v>39</v>
      </c>
      <c r="G24" s="70">
        <v>0</v>
      </c>
      <c r="H24" s="70">
        <v>6</v>
      </c>
      <c r="I24" s="80"/>
      <c r="J24" s="80"/>
      <c r="K24" s="80"/>
      <c r="L24" s="80"/>
      <c r="M24" s="80"/>
      <c r="N24" s="80"/>
      <c r="O24" s="80"/>
      <c r="P24" s="80"/>
      <c r="Q24" s="96">
        <v>6</v>
      </c>
      <c r="R24" s="80"/>
      <c r="S24" s="80"/>
      <c r="T24" s="80"/>
      <c r="U24" s="71"/>
      <c r="V24" s="75">
        <f t="shared" si="0"/>
        <v>1</v>
      </c>
      <c r="W24" s="76"/>
      <c r="X24" s="76"/>
      <c r="Y24" s="76"/>
      <c r="Z24" s="67" t="s">
        <v>305</v>
      </c>
    </row>
    <row r="25" spans="1:26" ht="51" x14ac:dyDescent="0.2">
      <c r="A25" s="67" t="s">
        <v>38</v>
      </c>
      <c r="B25" s="88" t="s">
        <v>56</v>
      </c>
      <c r="C25" s="69" t="s">
        <v>319</v>
      </c>
      <c r="D25" s="70">
        <v>2</v>
      </c>
      <c r="E25" s="70">
        <v>9</v>
      </c>
      <c r="F25" s="71" t="s">
        <v>52</v>
      </c>
      <c r="G25" s="70">
        <v>0</v>
      </c>
      <c r="H25" s="70">
        <v>9</v>
      </c>
      <c r="I25" s="89"/>
      <c r="J25" s="89"/>
      <c r="K25" s="89"/>
      <c r="L25" s="89"/>
      <c r="M25" s="89"/>
      <c r="N25" s="89"/>
      <c r="O25" s="89"/>
      <c r="P25" s="89"/>
      <c r="Q25" s="96">
        <v>2</v>
      </c>
      <c r="R25" s="81">
        <v>2</v>
      </c>
      <c r="S25" s="81">
        <v>3</v>
      </c>
      <c r="T25" s="81">
        <v>2</v>
      </c>
      <c r="U25" s="71"/>
      <c r="V25" s="75">
        <f t="shared" si="0"/>
        <v>0.22222222222222221</v>
      </c>
      <c r="W25" s="76"/>
      <c r="X25" s="76"/>
      <c r="Y25" s="76"/>
      <c r="Z25" s="67" t="s">
        <v>302</v>
      </c>
    </row>
    <row r="26" spans="1:26" ht="63.75" x14ac:dyDescent="0.2">
      <c r="A26" s="67" t="s">
        <v>38</v>
      </c>
      <c r="B26" s="68" t="s">
        <v>57</v>
      </c>
      <c r="C26" s="69" t="s">
        <v>288</v>
      </c>
      <c r="D26" s="70">
        <v>1</v>
      </c>
      <c r="E26" s="70">
        <v>1</v>
      </c>
      <c r="F26" s="71" t="s">
        <v>39</v>
      </c>
      <c r="G26" s="70">
        <v>0</v>
      </c>
      <c r="H26" s="70">
        <v>1</v>
      </c>
      <c r="I26" s="74"/>
      <c r="J26" s="74"/>
      <c r="K26" s="74"/>
      <c r="L26" s="74"/>
      <c r="M26" s="74"/>
      <c r="N26" s="74"/>
      <c r="O26" s="74"/>
      <c r="P26" s="74"/>
      <c r="Q26" s="95">
        <v>1</v>
      </c>
      <c r="R26" s="74"/>
      <c r="S26" s="74"/>
      <c r="T26" s="77">
        <v>1</v>
      </c>
      <c r="U26" s="71"/>
      <c r="V26" s="75">
        <f t="shared" si="0"/>
        <v>1</v>
      </c>
      <c r="W26" s="76"/>
      <c r="X26" s="76"/>
      <c r="Y26" s="76"/>
      <c r="Z26" s="67" t="s">
        <v>306</v>
      </c>
    </row>
    <row r="27" spans="1:26" ht="48" customHeight="1" x14ac:dyDescent="0.2">
      <c r="A27" s="67" t="s">
        <v>38</v>
      </c>
      <c r="B27" s="68" t="s">
        <v>58</v>
      </c>
      <c r="C27" s="69" t="s">
        <v>339</v>
      </c>
      <c r="D27" s="70"/>
      <c r="E27" s="70">
        <v>1</v>
      </c>
      <c r="F27" s="71" t="s">
        <v>39</v>
      </c>
      <c r="G27" s="70">
        <v>0</v>
      </c>
      <c r="H27" s="70">
        <v>1</v>
      </c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7">
        <v>1</v>
      </c>
      <c r="U27" s="71"/>
      <c r="V27" s="75">
        <f t="shared" si="0"/>
        <v>0</v>
      </c>
      <c r="W27" s="76"/>
      <c r="X27" s="76"/>
      <c r="Y27" s="76"/>
      <c r="Z27" s="67" t="s">
        <v>307</v>
      </c>
    </row>
    <row r="28" spans="1:26" ht="38.25" x14ac:dyDescent="0.2">
      <c r="A28" s="67" t="s">
        <v>38</v>
      </c>
      <c r="B28" s="68" t="s">
        <v>59</v>
      </c>
      <c r="C28" s="69" t="s">
        <v>289</v>
      </c>
      <c r="D28" s="70"/>
      <c r="E28" s="70">
        <v>1</v>
      </c>
      <c r="F28" s="71" t="s">
        <v>39</v>
      </c>
      <c r="G28" s="70">
        <v>0</v>
      </c>
      <c r="H28" s="70">
        <v>1</v>
      </c>
      <c r="I28" s="74"/>
      <c r="J28" s="74"/>
      <c r="K28" s="74"/>
      <c r="L28" s="74"/>
      <c r="M28" s="74"/>
      <c r="N28" s="74"/>
      <c r="O28" s="74"/>
      <c r="P28" s="74"/>
      <c r="Q28" s="72"/>
      <c r="R28" s="72"/>
      <c r="S28" s="77">
        <v>1</v>
      </c>
      <c r="T28" s="72"/>
      <c r="U28" s="71"/>
      <c r="V28" s="75">
        <f t="shared" si="0"/>
        <v>0</v>
      </c>
      <c r="W28" s="76"/>
      <c r="X28" s="76"/>
      <c r="Y28" s="76"/>
      <c r="Z28" s="67" t="s">
        <v>303</v>
      </c>
    </row>
    <row r="29" spans="1:26" ht="51" x14ac:dyDescent="0.2">
      <c r="A29" s="67" t="s">
        <v>38</v>
      </c>
      <c r="B29" s="68" t="s">
        <v>60</v>
      </c>
      <c r="C29" s="69" t="s">
        <v>332</v>
      </c>
      <c r="D29" s="70"/>
      <c r="E29" s="70">
        <v>1</v>
      </c>
      <c r="F29" s="71" t="s">
        <v>39</v>
      </c>
      <c r="G29" s="70">
        <v>0</v>
      </c>
      <c r="H29" s="70">
        <v>1</v>
      </c>
      <c r="I29" s="84"/>
      <c r="J29" s="84"/>
      <c r="K29" s="84"/>
      <c r="L29" s="84"/>
      <c r="M29" s="84"/>
      <c r="N29" s="84"/>
      <c r="O29" s="84"/>
      <c r="P29" s="84"/>
      <c r="Q29" s="85"/>
      <c r="R29" s="85"/>
      <c r="S29" s="85"/>
      <c r="T29" s="77">
        <v>1</v>
      </c>
      <c r="U29" s="71"/>
      <c r="V29" s="75">
        <f t="shared" si="0"/>
        <v>0</v>
      </c>
      <c r="W29" s="76"/>
      <c r="X29" s="76"/>
      <c r="Y29" s="76"/>
      <c r="Z29" s="67" t="s">
        <v>303</v>
      </c>
    </row>
    <row r="30" spans="1:26" ht="48" customHeight="1" x14ac:dyDescent="0.2">
      <c r="A30" s="67" t="s">
        <v>38</v>
      </c>
      <c r="B30" s="68" t="s">
        <v>61</v>
      </c>
      <c r="C30" s="69" t="s">
        <v>325</v>
      </c>
      <c r="D30" s="70"/>
      <c r="E30" s="70">
        <v>1</v>
      </c>
      <c r="F30" s="71" t="s">
        <v>39</v>
      </c>
      <c r="G30" s="70">
        <v>0</v>
      </c>
      <c r="H30" s="70">
        <v>1</v>
      </c>
      <c r="I30" s="74"/>
      <c r="J30" s="74"/>
      <c r="K30" s="74"/>
      <c r="L30" s="74"/>
      <c r="M30" s="74"/>
      <c r="N30" s="74"/>
      <c r="O30" s="74"/>
      <c r="P30" s="72"/>
      <c r="Q30" s="87"/>
      <c r="R30" s="85"/>
      <c r="S30" s="72"/>
      <c r="T30" s="77">
        <v>1</v>
      </c>
      <c r="U30" s="71"/>
      <c r="V30" s="75">
        <f t="shared" si="0"/>
        <v>0</v>
      </c>
      <c r="W30" s="76"/>
      <c r="X30" s="76"/>
      <c r="Y30" s="76"/>
      <c r="Z30" s="67" t="s">
        <v>304</v>
      </c>
    </row>
    <row r="31" spans="1:26" ht="38.25" x14ac:dyDescent="0.2">
      <c r="A31" s="67" t="s">
        <v>38</v>
      </c>
      <c r="B31" s="68" t="s">
        <v>62</v>
      </c>
      <c r="C31" s="69" t="s">
        <v>328</v>
      </c>
      <c r="D31" s="70"/>
      <c r="E31" s="70">
        <v>1</v>
      </c>
      <c r="F31" s="71" t="s">
        <v>39</v>
      </c>
      <c r="G31" s="70">
        <v>0</v>
      </c>
      <c r="H31" s="70">
        <v>1</v>
      </c>
      <c r="I31" s="74"/>
      <c r="J31" s="74"/>
      <c r="K31" s="74"/>
      <c r="L31" s="74"/>
      <c r="M31" s="74"/>
      <c r="N31" s="74"/>
      <c r="O31" s="74"/>
      <c r="P31" s="72"/>
      <c r="Q31" s="72"/>
      <c r="R31" s="72"/>
      <c r="S31" s="77">
        <v>1</v>
      </c>
      <c r="T31" s="72"/>
      <c r="U31" s="71"/>
      <c r="V31" s="75">
        <f t="shared" si="0"/>
        <v>0</v>
      </c>
      <c r="W31" s="76"/>
      <c r="X31" s="76"/>
      <c r="Y31" s="76"/>
      <c r="Z31" s="67" t="s">
        <v>304</v>
      </c>
    </row>
    <row r="32" spans="1:26" ht="89.25" x14ac:dyDescent="0.2">
      <c r="A32" s="67" t="s">
        <v>38</v>
      </c>
      <c r="B32" s="68" t="s">
        <v>63</v>
      </c>
      <c r="C32" s="69" t="s">
        <v>326</v>
      </c>
      <c r="D32" s="70"/>
      <c r="E32" s="70">
        <v>1</v>
      </c>
      <c r="F32" s="71" t="s">
        <v>39</v>
      </c>
      <c r="G32" s="70">
        <v>0</v>
      </c>
      <c r="H32" s="70">
        <v>1</v>
      </c>
      <c r="I32" s="74"/>
      <c r="J32" s="74"/>
      <c r="K32" s="74"/>
      <c r="L32" s="74"/>
      <c r="M32" s="74"/>
      <c r="N32" s="74"/>
      <c r="O32" s="74"/>
      <c r="P32" s="72"/>
      <c r="Q32" s="72"/>
      <c r="R32" s="72"/>
      <c r="S32" s="72"/>
      <c r="T32" s="77">
        <v>1</v>
      </c>
      <c r="U32" s="71"/>
      <c r="V32" s="75">
        <f t="shared" si="0"/>
        <v>0</v>
      </c>
      <c r="W32" s="76"/>
      <c r="X32" s="76"/>
      <c r="Y32" s="76"/>
      <c r="Z32" s="67" t="s">
        <v>315</v>
      </c>
    </row>
    <row r="33" spans="1:26" ht="63.75" x14ac:dyDescent="0.2">
      <c r="A33" s="67" t="s">
        <v>38</v>
      </c>
      <c r="B33" s="68" t="s">
        <v>64</v>
      </c>
      <c r="C33" s="69" t="s">
        <v>290</v>
      </c>
      <c r="D33" s="70"/>
      <c r="E33" s="70">
        <v>1</v>
      </c>
      <c r="F33" s="71" t="s">
        <v>39</v>
      </c>
      <c r="G33" s="70">
        <v>0</v>
      </c>
      <c r="H33" s="70">
        <v>1</v>
      </c>
      <c r="I33" s="74"/>
      <c r="J33" s="74"/>
      <c r="K33" s="74"/>
      <c r="L33" s="74"/>
      <c r="M33" s="74"/>
      <c r="N33" s="74"/>
      <c r="O33" s="74"/>
      <c r="P33" s="72"/>
      <c r="Q33" s="72"/>
      <c r="R33" s="72"/>
      <c r="S33" s="72"/>
      <c r="T33" s="77">
        <v>1</v>
      </c>
      <c r="U33" s="71"/>
      <c r="V33" s="75">
        <f t="shared" si="0"/>
        <v>0</v>
      </c>
      <c r="W33" s="76"/>
      <c r="X33" s="76"/>
      <c r="Y33" s="76"/>
      <c r="Z33" s="67" t="s">
        <v>314</v>
      </c>
    </row>
    <row r="34" spans="1:26" ht="38.25" x14ac:dyDescent="0.2">
      <c r="A34" s="67" t="s">
        <v>38</v>
      </c>
      <c r="B34" s="68" t="s">
        <v>65</v>
      </c>
      <c r="C34" s="69" t="s">
        <v>296</v>
      </c>
      <c r="D34" s="70"/>
      <c r="E34" s="70">
        <v>1</v>
      </c>
      <c r="F34" s="71" t="s">
        <v>52</v>
      </c>
      <c r="G34" s="70">
        <v>0</v>
      </c>
      <c r="H34" s="70">
        <v>1</v>
      </c>
      <c r="I34" s="78"/>
      <c r="J34" s="78"/>
      <c r="K34" s="78"/>
      <c r="L34" s="78"/>
      <c r="M34" s="78"/>
      <c r="N34" s="78"/>
      <c r="O34" s="78"/>
      <c r="P34" s="78"/>
      <c r="Q34" s="78"/>
      <c r="R34" s="90">
        <v>0.33333333333333331</v>
      </c>
      <c r="S34" s="90">
        <v>0.33333333333333331</v>
      </c>
      <c r="T34" s="90">
        <v>0.33333333333333331</v>
      </c>
      <c r="U34" s="71"/>
      <c r="V34" s="75">
        <f t="shared" si="0"/>
        <v>0</v>
      </c>
      <c r="W34" s="76"/>
      <c r="X34" s="76"/>
      <c r="Y34" s="76"/>
      <c r="Z34" s="67" t="s">
        <v>54</v>
      </c>
    </row>
    <row r="35" spans="1:26" ht="38.25" x14ac:dyDescent="0.2">
      <c r="A35" s="67" t="s">
        <v>38</v>
      </c>
      <c r="B35" s="79" t="s">
        <v>66</v>
      </c>
      <c r="C35" s="69" t="s">
        <v>291</v>
      </c>
      <c r="D35" s="70">
        <v>1</v>
      </c>
      <c r="E35" s="70">
        <v>2</v>
      </c>
      <c r="F35" s="71" t="s">
        <v>39</v>
      </c>
      <c r="G35" s="70">
        <v>0</v>
      </c>
      <c r="H35" s="70">
        <v>2</v>
      </c>
      <c r="I35" s="74"/>
      <c r="J35" s="74"/>
      <c r="K35" s="74"/>
      <c r="L35" s="72"/>
      <c r="M35" s="95">
        <v>1</v>
      </c>
      <c r="N35" s="72"/>
      <c r="O35" s="72"/>
      <c r="P35" s="72"/>
      <c r="Q35" s="72"/>
      <c r="R35" s="77">
        <v>1</v>
      </c>
      <c r="S35" s="72"/>
      <c r="T35" s="72"/>
      <c r="U35" s="71"/>
      <c r="V35" s="75">
        <f t="shared" si="0"/>
        <v>0.5</v>
      </c>
      <c r="W35" s="76"/>
      <c r="X35" s="76"/>
      <c r="Y35" s="76"/>
      <c r="Z35" s="67" t="s">
        <v>298</v>
      </c>
    </row>
    <row r="36" spans="1:26" ht="51" x14ac:dyDescent="0.2">
      <c r="A36" s="67" t="s">
        <v>38</v>
      </c>
      <c r="B36" s="68" t="s">
        <v>275</v>
      </c>
      <c r="C36" s="69" t="s">
        <v>327</v>
      </c>
      <c r="D36" s="70"/>
      <c r="E36" s="70">
        <v>1</v>
      </c>
      <c r="F36" s="71" t="s">
        <v>39</v>
      </c>
      <c r="G36" s="70">
        <v>0</v>
      </c>
      <c r="H36" s="70">
        <v>1</v>
      </c>
      <c r="I36" s="74"/>
      <c r="J36" s="74"/>
      <c r="K36" s="74"/>
      <c r="L36" s="72"/>
      <c r="M36" s="72"/>
      <c r="N36" s="72"/>
      <c r="O36" s="72"/>
      <c r="P36" s="72"/>
      <c r="Q36" s="72"/>
      <c r="R36" s="72"/>
      <c r="S36" s="77">
        <v>1</v>
      </c>
      <c r="T36" s="72"/>
      <c r="U36" s="71"/>
      <c r="V36" s="75">
        <f t="shared" si="0"/>
        <v>0</v>
      </c>
      <c r="W36" s="76"/>
      <c r="X36" s="76"/>
      <c r="Y36" s="76"/>
      <c r="Z36" s="67" t="s">
        <v>313</v>
      </c>
    </row>
    <row r="37" spans="1:26" ht="38.25" x14ac:dyDescent="0.2">
      <c r="A37" s="67" t="s">
        <v>38</v>
      </c>
      <c r="B37" s="79" t="s">
        <v>67</v>
      </c>
      <c r="C37" s="69" t="s">
        <v>292</v>
      </c>
      <c r="D37" s="70">
        <v>1</v>
      </c>
      <c r="E37" s="70">
        <v>1</v>
      </c>
      <c r="F37" s="71" t="s">
        <v>39</v>
      </c>
      <c r="G37" s="70">
        <v>0</v>
      </c>
      <c r="H37" s="70">
        <v>1</v>
      </c>
      <c r="I37" s="71"/>
      <c r="J37" s="71"/>
      <c r="K37" s="71"/>
      <c r="L37" s="70"/>
      <c r="M37" s="72"/>
      <c r="N37" s="72"/>
      <c r="O37" s="72"/>
      <c r="P37" s="95">
        <v>1</v>
      </c>
      <c r="Q37" s="72"/>
      <c r="R37" s="72"/>
      <c r="S37" s="72"/>
      <c r="T37" s="72"/>
      <c r="U37" s="71"/>
      <c r="V37" s="75">
        <f t="shared" si="0"/>
        <v>1</v>
      </c>
      <c r="W37" s="76"/>
      <c r="X37" s="76"/>
      <c r="Y37" s="76"/>
      <c r="Z37" s="67" t="s">
        <v>318</v>
      </c>
    </row>
    <row r="38" spans="1:26" ht="102" customHeight="1" x14ac:dyDescent="0.2">
      <c r="A38" s="67" t="s">
        <v>38</v>
      </c>
      <c r="B38" s="68" t="s">
        <v>68</v>
      </c>
      <c r="C38" s="69" t="s">
        <v>293</v>
      </c>
      <c r="D38" s="70">
        <v>1</v>
      </c>
      <c r="E38" s="70">
        <v>1</v>
      </c>
      <c r="F38" s="71" t="s">
        <v>39</v>
      </c>
      <c r="G38" s="70">
        <v>0</v>
      </c>
      <c r="H38" s="70">
        <v>1</v>
      </c>
      <c r="I38" s="74"/>
      <c r="J38" s="74"/>
      <c r="K38" s="74"/>
      <c r="L38" s="74"/>
      <c r="M38" s="74"/>
      <c r="N38" s="74"/>
      <c r="O38" s="74"/>
      <c r="P38" s="95">
        <v>1</v>
      </c>
      <c r="Q38" s="72"/>
      <c r="R38" s="72"/>
      <c r="S38" s="72"/>
      <c r="T38" s="72"/>
      <c r="U38" s="71"/>
      <c r="V38" s="75">
        <f t="shared" si="0"/>
        <v>1</v>
      </c>
      <c r="W38" s="76"/>
      <c r="X38" s="76"/>
      <c r="Y38" s="76"/>
      <c r="Z38" s="67" t="s">
        <v>318</v>
      </c>
    </row>
    <row r="39" spans="1:26" ht="38.25" x14ac:dyDescent="0.2">
      <c r="A39" s="67" t="s">
        <v>38</v>
      </c>
      <c r="B39" s="79" t="s">
        <v>69</v>
      </c>
      <c r="C39" s="69" t="s">
        <v>294</v>
      </c>
      <c r="D39" s="70"/>
      <c r="E39" s="70">
        <v>1</v>
      </c>
      <c r="F39" s="71" t="s">
        <v>39</v>
      </c>
      <c r="G39" s="70">
        <v>0</v>
      </c>
      <c r="H39" s="70">
        <v>1</v>
      </c>
      <c r="I39" s="74"/>
      <c r="J39" s="74"/>
      <c r="K39" s="74"/>
      <c r="L39" s="74"/>
      <c r="M39" s="74"/>
      <c r="N39" s="74"/>
      <c r="O39" s="72"/>
      <c r="P39" s="72"/>
      <c r="Q39" s="72"/>
      <c r="R39" s="72"/>
      <c r="S39" s="77">
        <v>1</v>
      </c>
      <c r="T39" s="72"/>
      <c r="U39" s="71"/>
      <c r="V39" s="75">
        <f t="shared" si="0"/>
        <v>0</v>
      </c>
      <c r="W39" s="76"/>
      <c r="X39" s="76"/>
      <c r="Y39" s="76"/>
      <c r="Z39" s="67" t="s">
        <v>312</v>
      </c>
    </row>
    <row r="40" spans="1:26" ht="63.75" x14ac:dyDescent="0.2">
      <c r="A40" s="67" t="s">
        <v>38</v>
      </c>
      <c r="B40" s="91" t="s">
        <v>70</v>
      </c>
      <c r="C40" s="69" t="s">
        <v>341</v>
      </c>
      <c r="D40" s="70"/>
      <c r="E40" s="70">
        <v>1</v>
      </c>
      <c r="F40" s="71" t="s">
        <v>39</v>
      </c>
      <c r="G40" s="70">
        <v>0</v>
      </c>
      <c r="H40" s="70">
        <v>1</v>
      </c>
      <c r="I40" s="74"/>
      <c r="J40" s="74"/>
      <c r="K40" s="74"/>
      <c r="L40" s="74"/>
      <c r="M40" s="74"/>
      <c r="N40" s="74"/>
      <c r="O40" s="72"/>
      <c r="P40" s="72"/>
      <c r="Q40" s="72"/>
      <c r="R40" s="72"/>
      <c r="S40" s="72"/>
      <c r="T40" s="77">
        <v>1</v>
      </c>
      <c r="U40" s="71"/>
      <c r="V40" s="75">
        <f t="shared" si="0"/>
        <v>0</v>
      </c>
      <c r="W40" s="76"/>
      <c r="X40" s="76"/>
      <c r="Y40" s="76"/>
      <c r="Z40" s="67" t="s">
        <v>311</v>
      </c>
    </row>
    <row r="41" spans="1:26" ht="38.25" x14ac:dyDescent="0.2">
      <c r="A41" s="67" t="s">
        <v>38</v>
      </c>
      <c r="B41" s="68" t="s">
        <v>71</v>
      </c>
      <c r="C41" s="69" t="s">
        <v>333</v>
      </c>
      <c r="D41" s="70">
        <v>1</v>
      </c>
      <c r="E41" s="70">
        <v>1</v>
      </c>
      <c r="F41" s="71" t="s">
        <v>39</v>
      </c>
      <c r="G41" s="70">
        <v>0</v>
      </c>
      <c r="H41" s="70">
        <v>1</v>
      </c>
      <c r="I41" s="78"/>
      <c r="J41" s="78"/>
      <c r="K41" s="78"/>
      <c r="L41" s="78"/>
      <c r="M41" s="78"/>
      <c r="N41" s="78"/>
      <c r="O41" s="92"/>
      <c r="P41" s="95">
        <v>1</v>
      </c>
      <c r="Q41" s="92"/>
      <c r="R41" s="92"/>
      <c r="S41" s="92"/>
      <c r="T41" s="92"/>
      <c r="U41" s="71"/>
      <c r="V41" s="75">
        <f t="shared" si="0"/>
        <v>1</v>
      </c>
      <c r="W41" s="76"/>
      <c r="X41" s="76"/>
      <c r="Y41" s="76"/>
      <c r="Z41" s="67" t="s">
        <v>299</v>
      </c>
    </row>
    <row r="42" spans="1:26" ht="51" x14ac:dyDescent="0.2">
      <c r="A42" s="67" t="s">
        <v>38</v>
      </c>
      <c r="B42" s="79" t="s">
        <v>72</v>
      </c>
      <c r="C42" s="69" t="s">
        <v>334</v>
      </c>
      <c r="D42" s="70"/>
      <c r="E42" s="70">
        <v>1</v>
      </c>
      <c r="F42" s="71" t="s">
        <v>39</v>
      </c>
      <c r="G42" s="70">
        <v>0</v>
      </c>
      <c r="H42" s="70">
        <v>1</v>
      </c>
      <c r="I42" s="74"/>
      <c r="J42" s="74"/>
      <c r="K42" s="74"/>
      <c r="L42" s="74"/>
      <c r="M42" s="74"/>
      <c r="N42" s="74"/>
      <c r="O42" s="72"/>
      <c r="P42" s="72"/>
      <c r="Q42" s="72"/>
      <c r="R42" s="72"/>
      <c r="S42" s="72"/>
      <c r="T42" s="77">
        <v>1</v>
      </c>
      <c r="U42" s="71"/>
      <c r="V42" s="75">
        <f t="shared" si="0"/>
        <v>0</v>
      </c>
      <c r="W42" s="76"/>
      <c r="X42" s="76"/>
      <c r="Y42" s="76"/>
      <c r="Z42" s="67" t="s">
        <v>309</v>
      </c>
    </row>
    <row r="43" spans="1:26" ht="38.25" x14ac:dyDescent="0.2">
      <c r="A43" s="67" t="s">
        <v>38</v>
      </c>
      <c r="B43" s="68" t="s">
        <v>73</v>
      </c>
      <c r="C43" s="69" t="s">
        <v>343</v>
      </c>
      <c r="D43" s="70"/>
      <c r="E43" s="70">
        <v>1</v>
      </c>
      <c r="F43" s="71" t="s">
        <v>39</v>
      </c>
      <c r="G43" s="70">
        <v>0</v>
      </c>
      <c r="H43" s="70">
        <v>1</v>
      </c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7">
        <v>1</v>
      </c>
      <c r="U43" s="71"/>
      <c r="V43" s="75">
        <f t="shared" si="0"/>
        <v>0</v>
      </c>
      <c r="W43" s="76"/>
      <c r="X43" s="76"/>
      <c r="Y43" s="76"/>
      <c r="Z43" s="67" t="s">
        <v>310</v>
      </c>
    </row>
    <row r="44" spans="1:26" ht="111" customHeight="1" x14ac:dyDescent="0.2">
      <c r="A44" s="67" t="s">
        <v>38</v>
      </c>
      <c r="B44" s="68" t="s">
        <v>74</v>
      </c>
      <c r="C44" s="69" t="s">
        <v>335</v>
      </c>
      <c r="D44" s="70"/>
      <c r="E44" s="70">
        <v>3</v>
      </c>
      <c r="F44" s="71" t="s">
        <v>52</v>
      </c>
      <c r="G44" s="70">
        <v>0</v>
      </c>
      <c r="H44" s="70">
        <v>3</v>
      </c>
      <c r="I44" s="74"/>
      <c r="J44" s="74"/>
      <c r="K44" s="74"/>
      <c r="L44" s="74"/>
      <c r="M44" s="74"/>
      <c r="N44" s="74"/>
      <c r="O44" s="74"/>
      <c r="P44" s="74"/>
      <c r="Q44" s="74"/>
      <c r="R44" s="95">
        <v>1</v>
      </c>
      <c r="S44" s="77">
        <v>1</v>
      </c>
      <c r="T44" s="77">
        <v>1</v>
      </c>
      <c r="U44" s="71"/>
      <c r="V44" s="75">
        <f t="shared" si="0"/>
        <v>0</v>
      </c>
      <c r="W44" s="76"/>
      <c r="X44" s="76"/>
      <c r="Y44" s="76"/>
      <c r="Z44" s="67" t="s">
        <v>308</v>
      </c>
    </row>
    <row r="45" spans="1:26" ht="38.25" x14ac:dyDescent="0.2">
      <c r="A45" s="67" t="s">
        <v>38</v>
      </c>
      <c r="B45" s="68" t="s">
        <v>316</v>
      </c>
      <c r="C45" s="69" t="s">
        <v>336</v>
      </c>
      <c r="D45" s="70"/>
      <c r="E45" s="70">
        <v>1</v>
      </c>
      <c r="F45" s="71" t="s">
        <v>39</v>
      </c>
      <c r="G45" s="70">
        <v>0</v>
      </c>
      <c r="H45" s="70">
        <v>1</v>
      </c>
      <c r="I45" s="84"/>
      <c r="J45" s="84"/>
      <c r="K45" s="84"/>
      <c r="L45" s="84"/>
      <c r="M45" s="85"/>
      <c r="N45" s="85"/>
      <c r="O45" s="85"/>
      <c r="P45" s="85"/>
      <c r="Q45" s="85"/>
      <c r="R45" s="85"/>
      <c r="S45" s="85"/>
      <c r="T45" s="77">
        <v>1</v>
      </c>
      <c r="U45" s="71"/>
      <c r="V45" s="75">
        <f t="shared" si="0"/>
        <v>0</v>
      </c>
      <c r="W45" s="76"/>
      <c r="X45" s="76"/>
      <c r="Y45" s="76"/>
      <c r="Z45" s="67" t="s">
        <v>303</v>
      </c>
    </row>
    <row r="46" spans="1:26" ht="38.25" x14ac:dyDescent="0.2">
      <c r="A46" s="67" t="s">
        <v>38</v>
      </c>
      <c r="B46" s="68" t="s">
        <v>75</v>
      </c>
      <c r="C46" s="69" t="s">
        <v>295</v>
      </c>
      <c r="D46" s="70"/>
      <c r="E46" s="70">
        <v>1</v>
      </c>
      <c r="F46" s="71" t="s">
        <v>39</v>
      </c>
      <c r="G46" s="70">
        <v>0</v>
      </c>
      <c r="H46" s="70">
        <v>1</v>
      </c>
      <c r="I46" s="78"/>
      <c r="J46" s="78"/>
      <c r="K46" s="78"/>
      <c r="L46" s="78"/>
      <c r="M46" s="92"/>
      <c r="N46" s="92"/>
      <c r="O46" s="92"/>
      <c r="P46" s="92"/>
      <c r="Q46" s="92"/>
      <c r="R46" s="92"/>
      <c r="S46" s="92"/>
      <c r="T46" s="77">
        <v>1</v>
      </c>
      <c r="U46" s="71"/>
      <c r="V46" s="75">
        <f t="shared" si="0"/>
        <v>0</v>
      </c>
      <c r="W46" s="76"/>
      <c r="X46" s="76"/>
      <c r="Y46" s="76"/>
      <c r="Z46" s="67" t="s">
        <v>308</v>
      </c>
    </row>
    <row r="47" spans="1:26" ht="63.75" x14ac:dyDescent="0.2">
      <c r="A47" s="67" t="s">
        <v>38</v>
      </c>
      <c r="B47" s="68" t="s">
        <v>276</v>
      </c>
      <c r="C47" s="69" t="s">
        <v>324</v>
      </c>
      <c r="D47" s="70"/>
      <c r="E47" s="70">
        <v>1</v>
      </c>
      <c r="F47" s="71" t="s">
        <v>39</v>
      </c>
      <c r="G47" s="70">
        <v>0</v>
      </c>
      <c r="H47" s="70">
        <v>1</v>
      </c>
      <c r="I47" s="74"/>
      <c r="J47" s="74"/>
      <c r="K47" s="74"/>
      <c r="L47" s="74"/>
      <c r="M47" s="72"/>
      <c r="N47" s="72"/>
      <c r="O47" s="72"/>
      <c r="P47" s="72"/>
      <c r="Q47" s="72"/>
      <c r="R47" s="72"/>
      <c r="S47" s="77">
        <v>1</v>
      </c>
      <c r="T47" s="72"/>
      <c r="U47" s="71"/>
      <c r="V47" s="75">
        <f t="shared" si="0"/>
        <v>0</v>
      </c>
      <c r="W47" s="76"/>
      <c r="X47" s="76"/>
      <c r="Y47" s="76"/>
      <c r="Z47" s="67" t="s">
        <v>309</v>
      </c>
    </row>
    <row r="48" spans="1:26" ht="51" x14ac:dyDescent="0.2">
      <c r="A48" s="67" t="s">
        <v>38</v>
      </c>
      <c r="B48" s="68" t="s">
        <v>76</v>
      </c>
      <c r="C48" s="69" t="s">
        <v>337</v>
      </c>
      <c r="D48" s="70"/>
      <c r="E48" s="70">
        <v>1</v>
      </c>
      <c r="F48" s="71" t="s">
        <v>39</v>
      </c>
      <c r="G48" s="70">
        <v>0</v>
      </c>
      <c r="H48" s="70">
        <v>1</v>
      </c>
      <c r="I48" s="74"/>
      <c r="J48" s="74"/>
      <c r="K48" s="74"/>
      <c r="L48" s="74"/>
      <c r="M48" s="74"/>
      <c r="N48" s="72"/>
      <c r="O48" s="72"/>
      <c r="P48" s="72"/>
      <c r="Q48" s="72"/>
      <c r="R48" s="72"/>
      <c r="S48" s="77">
        <v>1</v>
      </c>
      <c r="T48" s="72"/>
      <c r="U48" s="71"/>
      <c r="V48" s="75">
        <f t="shared" si="0"/>
        <v>0</v>
      </c>
      <c r="W48" s="76"/>
      <c r="X48" s="76"/>
      <c r="Y48" s="76"/>
      <c r="Z48" s="67" t="s">
        <v>309</v>
      </c>
    </row>
    <row r="49" spans="1:26" ht="38.25" x14ac:dyDescent="0.2">
      <c r="A49" s="67" t="s">
        <v>38</v>
      </c>
      <c r="B49" s="68" t="s">
        <v>77</v>
      </c>
      <c r="C49" s="69" t="s">
        <v>338</v>
      </c>
      <c r="D49" s="70">
        <v>1</v>
      </c>
      <c r="E49" s="70">
        <v>1</v>
      </c>
      <c r="F49" s="71" t="s">
        <v>39</v>
      </c>
      <c r="G49" s="70">
        <v>0</v>
      </c>
      <c r="H49" s="70">
        <v>1</v>
      </c>
      <c r="I49" s="74"/>
      <c r="J49" s="74"/>
      <c r="K49" s="74"/>
      <c r="L49" s="74"/>
      <c r="M49" s="72"/>
      <c r="N49" s="72"/>
      <c r="O49" s="72"/>
      <c r="P49" s="72"/>
      <c r="Q49" s="95">
        <v>1</v>
      </c>
      <c r="R49" s="72"/>
      <c r="S49" s="72"/>
      <c r="T49" s="72"/>
      <c r="U49" s="71"/>
      <c r="V49" s="75">
        <f t="shared" si="0"/>
        <v>1</v>
      </c>
      <c r="W49" s="76"/>
      <c r="X49" s="76"/>
      <c r="Y49" s="76"/>
      <c r="Z49" s="67" t="s">
        <v>309</v>
      </c>
    </row>
    <row r="50" spans="1:26" x14ac:dyDescent="0.2">
      <c r="A50" s="55"/>
      <c r="B50" s="55"/>
      <c r="C50" s="55"/>
      <c r="D50" s="56"/>
      <c r="E50" s="56"/>
      <c r="F50" s="55"/>
      <c r="G50" s="55"/>
      <c r="H50" s="57"/>
      <c r="I50" s="57"/>
      <c r="J50" s="57"/>
      <c r="K50" s="57"/>
      <c r="L50" s="57"/>
      <c r="M50" s="57"/>
      <c r="N50" s="57"/>
      <c r="O50" s="58"/>
      <c r="P50" s="58"/>
      <c r="Q50" s="58"/>
      <c r="R50" s="57"/>
      <c r="S50" s="57"/>
      <c r="T50" s="57"/>
      <c r="U50" s="55"/>
      <c r="V50" s="54"/>
      <c r="W50" s="55"/>
      <c r="X50" s="55"/>
      <c r="Y50" s="55"/>
      <c r="Z50" s="59"/>
    </row>
    <row r="51" spans="1:26" x14ac:dyDescent="0.2">
      <c r="A51" s="55"/>
      <c r="B51" s="55"/>
      <c r="C51" s="55"/>
      <c r="D51" s="56"/>
      <c r="E51" s="56"/>
      <c r="F51" s="55"/>
      <c r="G51" s="57"/>
      <c r="H51" s="57"/>
      <c r="I51" s="97"/>
      <c r="J51" s="97"/>
      <c r="K51" s="97"/>
      <c r="L51" s="97"/>
      <c r="M51" s="97"/>
      <c r="N51" s="97"/>
      <c r="O51" s="98"/>
      <c r="P51" s="97"/>
      <c r="Q51" s="98"/>
      <c r="R51" s="99"/>
      <c r="S51" s="99"/>
      <c r="T51" s="99"/>
      <c r="U51" s="62"/>
      <c r="V51" s="54"/>
      <c r="W51" s="55"/>
      <c r="X51" s="55"/>
      <c r="Y51" s="55"/>
      <c r="Z51" s="59"/>
    </row>
    <row r="52" spans="1:26" x14ac:dyDescent="0.2">
      <c r="A52" s="55"/>
      <c r="B52" s="55"/>
      <c r="C52" s="55"/>
      <c r="D52" s="56"/>
      <c r="E52" s="60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7"/>
      <c r="U52" s="55"/>
      <c r="V52" s="54"/>
      <c r="W52" s="55"/>
      <c r="X52" s="55"/>
      <c r="Y52" s="55"/>
      <c r="Z52" s="59"/>
    </row>
    <row r="53" spans="1:26" ht="31.5" x14ac:dyDescent="0.2">
      <c r="A53" s="9" t="s">
        <v>78</v>
      </c>
      <c r="B53" s="48">
        <v>46314</v>
      </c>
      <c r="I53" s="65"/>
    </row>
    <row r="54" spans="1:26" ht="16.5" customHeight="1" x14ac:dyDescent="0.2"/>
    <row r="55" spans="1:26" x14ac:dyDescent="0.2"/>
    <row r="56" spans="1:26" x14ac:dyDescent="0.2"/>
    <row r="57" spans="1:26" x14ac:dyDescent="0.2"/>
    <row r="58" spans="1:26" x14ac:dyDescent="0.2"/>
    <row r="59" spans="1:26" x14ac:dyDescent="0.2"/>
    <row r="60" spans="1:26" x14ac:dyDescent="0.2"/>
    <row r="61" spans="1:26" x14ac:dyDescent="0.2"/>
    <row r="62" spans="1:26" x14ac:dyDescent="0.2"/>
    <row r="63" spans="1:26" x14ac:dyDescent="0.2"/>
    <row r="64" spans="1:26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</sheetData>
  <protectedRanges>
    <protectedRange sqref="B8:B10" name="Planeacion_6_2_1_1_1_1"/>
    <protectedRange sqref="B11" name="Planeacion_6_2_1_1_1_1_1"/>
    <protectedRange sqref="B12" name="Planeacion_6_2_1_1_1_1_2"/>
    <protectedRange sqref="B13" name="Planeacion_6_2_1_1_1_1_3"/>
    <protectedRange sqref="B14" name="Planeacion_6_2_1_1_1_1_4"/>
    <protectedRange sqref="B15" name="Planeacion_6_2_1_1_1_1_5"/>
    <protectedRange sqref="B16:B17" name="Planeacion_6_2_1_1_1_1_6"/>
    <protectedRange sqref="B18" name="Planeacion_6_2_1_1_1_1_7"/>
    <protectedRange sqref="B19" name="Planeacion_6_2_1_1_1_1_8"/>
    <protectedRange sqref="B20" name="Planeacion_6_2_1_1_1_1_9"/>
    <protectedRange sqref="B21" name="Planeacion_6_2_1_1_1_1_10"/>
    <protectedRange sqref="B22:B23" name="Planeacion_6_2_1_1_1_1_11"/>
    <protectedRange sqref="B26:B27" name="Planeacion_6_2_1_1_1_1_13"/>
    <protectedRange sqref="B28" name="Planeacion_6_2_1_1_1_1_14"/>
    <protectedRange sqref="B29" name="Planeacion_6_2_1_1_1_1_15"/>
    <protectedRange sqref="B30" name="Planeacion_6_2_1_1_1_1_16"/>
    <protectedRange sqref="B31" name="Planeacion_6_2_1_1_1_1_17"/>
    <protectedRange sqref="B32:B34" name="Planeacion_6_2_1_1_1_1_19"/>
    <protectedRange sqref="B35" name="Planeacion_6_2_1_1_1_1_1_1"/>
    <protectedRange sqref="B38" name="Planeacion_6_2_1_1_1_1_20"/>
    <protectedRange sqref="B41" name="Planeacion_6_2_1_1_1_1_21"/>
    <protectedRange sqref="B42" name="Planeacion_6_2_1_1_1_1_22"/>
    <protectedRange sqref="B43" name="Planeacion_6_2_1_1_1_1_23"/>
    <protectedRange sqref="B44" name="Planeacion_6_2_1_1_1_1_24"/>
    <protectedRange sqref="B45:B47" name="Planeacion_6_2_1_1_1_1_25"/>
    <protectedRange sqref="B48:B49" name="Planeacion_6_2_1_1_1_1_26"/>
  </protectedRanges>
  <mergeCells count="20">
    <mergeCell ref="F6:F7"/>
    <mergeCell ref="G6:H6"/>
    <mergeCell ref="I6:T6"/>
    <mergeCell ref="U6:U7"/>
    <mergeCell ref="B1:X1"/>
    <mergeCell ref="B2:X3"/>
    <mergeCell ref="B4:Z4"/>
    <mergeCell ref="A5:A7"/>
    <mergeCell ref="B5:B7"/>
    <mergeCell ref="C5:F5"/>
    <mergeCell ref="G5:U5"/>
    <mergeCell ref="V5:Y5"/>
    <mergeCell ref="Z5:Z7"/>
    <mergeCell ref="C6:C7"/>
    <mergeCell ref="V6:V7"/>
    <mergeCell ref="W6:W7"/>
    <mergeCell ref="X6:X7"/>
    <mergeCell ref="Y6:Y7"/>
    <mergeCell ref="D6:D7"/>
    <mergeCell ref="E6:E7"/>
  </mergeCells>
  <dataValidations count="4">
    <dataValidation type="list" allowBlank="1" showInputMessage="1" showErrorMessage="1" sqref="B37 B39:B40" xr:uid="{9760DB7B-FAA2-4091-B8FB-080E07DBC29D}">
      <formula1>entregables</formula1>
    </dataValidation>
    <dataValidation operator="lessThan" allowBlank="1" showInputMessage="1" showErrorMessage="1" sqref="Z2:Z3 B1:B2 Y3" xr:uid="{8ECEB862-EF24-4548-9A80-5F468BD84FD7}"/>
    <dataValidation type="decimal" operator="lessThan" showInputMessage="1" sqref="Z1" xr:uid="{4D6372AE-612E-47BF-9048-FC25FABFD05E}">
      <formula1>0</formula1>
    </dataValidation>
    <dataValidation type="decimal" operator="lessThan" allowBlank="1" showInputMessage="1" showErrorMessage="1" sqref="Y1:Y2" xr:uid="{84C2D097-BEA4-4084-9C36-E0B3BD836103}">
      <formula1>0</formula1>
    </dataValidation>
  </dataValidations>
  <pageMargins left="0.7" right="0.7" top="0.75" bottom="0.75" header="0.3" footer="0.3"/>
  <pageSetup scale="33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34998626667073579"/>
  </sheetPr>
  <dimension ref="A1:Z128"/>
  <sheetViews>
    <sheetView zoomScale="70" zoomScaleNormal="70" workbookViewId="0">
      <pane ySplit="7" topLeftCell="A8" activePane="bottomLeft" state="frozen"/>
      <selection pane="bottomLeft" activeCell="A8" sqref="A8"/>
    </sheetView>
  </sheetViews>
  <sheetFormatPr baseColWidth="10" defaultColWidth="0" defaultRowHeight="14.25" zeroHeight="1" x14ac:dyDescent="0.2"/>
  <cols>
    <col min="1" max="1" width="32" style="50" customWidth="1"/>
    <col min="2" max="2" width="36.28515625" style="50" customWidth="1"/>
    <col min="3" max="3" width="31.85546875" style="50" customWidth="1"/>
    <col min="4" max="4" width="20.7109375" style="63" customWidth="1"/>
    <col min="5" max="5" width="16.28515625" style="64" customWidth="1"/>
    <col min="6" max="6" width="17.7109375" style="50" customWidth="1"/>
    <col min="7" max="7" width="12.28515625" style="50" customWidth="1"/>
    <col min="8" max="8" width="12.42578125" style="50" customWidth="1"/>
    <col min="9" max="9" width="9.28515625" style="50" customWidth="1"/>
    <col min="10" max="10" width="7.140625" style="50" customWidth="1"/>
    <col min="11" max="11" width="7.42578125" style="50" customWidth="1"/>
    <col min="12" max="12" width="6.7109375" style="50" customWidth="1"/>
    <col min="13" max="13" width="7" style="50" customWidth="1"/>
    <col min="14" max="14" width="6.140625" style="50" customWidth="1"/>
    <col min="15" max="15" width="7.28515625" style="50" customWidth="1"/>
    <col min="16" max="16" width="5.5703125" style="50" customWidth="1"/>
    <col min="17" max="17" width="5.85546875" style="50" customWidth="1"/>
    <col min="18" max="18" width="6" style="50" customWidth="1"/>
    <col min="19" max="19" width="5.5703125" style="50" customWidth="1"/>
    <col min="20" max="20" width="6.5703125" style="50" customWidth="1"/>
    <col min="21" max="21" width="17.85546875" style="50" customWidth="1"/>
    <col min="22" max="22" width="19.28515625" style="66" customWidth="1"/>
    <col min="23" max="23" width="21.28515625" style="50" customWidth="1"/>
    <col min="24" max="25" width="22.42578125" style="50" customWidth="1"/>
    <col min="26" max="26" width="22.5703125" style="46" customWidth="1"/>
    <col min="27" max="16384" width="11.42578125" style="50" hidden="1"/>
  </cols>
  <sheetData>
    <row r="1" spans="1:26" ht="18" customHeight="1" x14ac:dyDescent="0.2">
      <c r="A1" s="49"/>
      <c r="B1" s="100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2"/>
      <c r="Y1" s="7" t="s">
        <v>1</v>
      </c>
      <c r="Z1" s="1" t="s">
        <v>2</v>
      </c>
    </row>
    <row r="2" spans="1:26" ht="19.5" customHeight="1" x14ac:dyDescent="0.2">
      <c r="A2" s="51"/>
      <c r="B2" s="103" t="s">
        <v>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5"/>
      <c r="Y2" s="8" t="s">
        <v>4</v>
      </c>
      <c r="Z2" s="12">
        <v>1</v>
      </c>
    </row>
    <row r="3" spans="1:26" ht="29.25" customHeight="1" thickBot="1" x14ac:dyDescent="0.25">
      <c r="A3" s="52"/>
      <c r="B3" s="106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8"/>
      <c r="Y3" s="11" t="s">
        <v>5</v>
      </c>
      <c r="Z3" s="13">
        <v>46112</v>
      </c>
    </row>
    <row r="4" spans="1:26" ht="38.25" customHeight="1" thickBot="1" x14ac:dyDescent="0.25">
      <c r="A4" s="10" t="s">
        <v>6</v>
      </c>
      <c r="B4" s="109" t="s">
        <v>347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37.5" customHeight="1" thickBot="1" x14ac:dyDescent="0.25">
      <c r="A5" s="112" t="s">
        <v>7</v>
      </c>
      <c r="B5" s="115" t="s">
        <v>8</v>
      </c>
      <c r="C5" s="117" t="s">
        <v>9</v>
      </c>
      <c r="D5" s="118"/>
      <c r="E5" s="118"/>
      <c r="F5" s="119"/>
      <c r="G5" s="117" t="s">
        <v>10</v>
      </c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9"/>
      <c r="V5" s="117" t="s">
        <v>11</v>
      </c>
      <c r="W5" s="118"/>
      <c r="X5" s="118"/>
      <c r="Y5" s="119"/>
      <c r="Z5" s="120" t="s">
        <v>12</v>
      </c>
    </row>
    <row r="6" spans="1:26" ht="36" customHeight="1" thickBot="1" x14ac:dyDescent="0.25">
      <c r="A6" s="113"/>
      <c r="B6" s="115"/>
      <c r="C6" s="121" t="s">
        <v>13</v>
      </c>
      <c r="D6" s="125" t="s">
        <v>14</v>
      </c>
      <c r="E6" s="121" t="s">
        <v>15</v>
      </c>
      <c r="F6" s="120" t="s">
        <v>16</v>
      </c>
      <c r="G6" s="117" t="s">
        <v>17</v>
      </c>
      <c r="H6" s="119"/>
      <c r="I6" s="127" t="s">
        <v>18</v>
      </c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9"/>
      <c r="U6" s="120" t="s">
        <v>19</v>
      </c>
      <c r="V6" s="123" t="s">
        <v>20</v>
      </c>
      <c r="W6" s="121" t="s">
        <v>21</v>
      </c>
      <c r="X6" s="121" t="s">
        <v>22</v>
      </c>
      <c r="Y6" s="121" t="s">
        <v>23</v>
      </c>
      <c r="Z6" s="121"/>
    </row>
    <row r="7" spans="1:26" ht="30.75" customHeight="1" thickBot="1" x14ac:dyDescent="0.25">
      <c r="A7" s="114"/>
      <c r="B7" s="116"/>
      <c r="C7" s="122"/>
      <c r="D7" s="126"/>
      <c r="E7" s="122"/>
      <c r="F7" s="116"/>
      <c r="G7" s="53" t="s">
        <v>24</v>
      </c>
      <c r="H7" s="53" t="s">
        <v>25</v>
      </c>
      <c r="I7" s="4" t="s">
        <v>26</v>
      </c>
      <c r="J7" s="5" t="s">
        <v>27</v>
      </c>
      <c r="K7" s="5" t="s">
        <v>28</v>
      </c>
      <c r="L7" s="5" t="s">
        <v>29</v>
      </c>
      <c r="M7" s="5" t="s">
        <v>30</v>
      </c>
      <c r="N7" s="5" t="s">
        <v>31</v>
      </c>
      <c r="O7" s="5" t="s">
        <v>32</v>
      </c>
      <c r="P7" s="5" t="s">
        <v>33</v>
      </c>
      <c r="Q7" s="5" t="s">
        <v>34</v>
      </c>
      <c r="R7" s="5" t="s">
        <v>35</v>
      </c>
      <c r="S7" s="5" t="s">
        <v>36</v>
      </c>
      <c r="T7" s="6" t="s">
        <v>37</v>
      </c>
      <c r="U7" s="122"/>
      <c r="V7" s="124"/>
      <c r="W7" s="122"/>
      <c r="X7" s="122"/>
      <c r="Y7" s="122"/>
      <c r="Z7" s="122"/>
    </row>
    <row r="8" spans="1:26" ht="38.25" x14ac:dyDescent="0.2">
      <c r="A8" s="67" t="s">
        <v>38</v>
      </c>
      <c r="B8" s="68" t="s">
        <v>40</v>
      </c>
      <c r="C8" s="69" t="s">
        <v>278</v>
      </c>
      <c r="D8" s="70"/>
      <c r="E8" s="70">
        <v>1</v>
      </c>
      <c r="F8" s="71" t="s">
        <v>39</v>
      </c>
      <c r="G8" s="70">
        <v>0</v>
      </c>
      <c r="H8" s="70">
        <v>1</v>
      </c>
      <c r="I8" s="72"/>
      <c r="J8" s="72"/>
      <c r="K8" s="72"/>
      <c r="L8" s="72"/>
      <c r="M8" s="72"/>
      <c r="N8" s="72"/>
      <c r="O8" s="94">
        <v>0.5</v>
      </c>
      <c r="P8" s="74"/>
      <c r="Q8" s="73">
        <v>0.5</v>
      </c>
      <c r="R8" s="72"/>
      <c r="S8" s="72"/>
      <c r="T8" s="72"/>
      <c r="U8" s="71"/>
      <c r="V8" s="75">
        <f t="shared" ref="V8:V49" si="0">+D8/E8</f>
        <v>0</v>
      </c>
      <c r="W8" s="76"/>
      <c r="X8" s="76"/>
      <c r="Y8" s="76"/>
      <c r="Z8" s="67" t="s">
        <v>277</v>
      </c>
    </row>
    <row r="9" spans="1:26" ht="38.25" x14ac:dyDescent="0.2">
      <c r="A9" s="67" t="s">
        <v>38</v>
      </c>
      <c r="B9" s="68" t="s">
        <v>41</v>
      </c>
      <c r="C9" s="69" t="s">
        <v>279</v>
      </c>
      <c r="D9" s="70"/>
      <c r="E9" s="70">
        <v>1</v>
      </c>
      <c r="F9" s="71" t="s">
        <v>39</v>
      </c>
      <c r="G9" s="70">
        <v>0</v>
      </c>
      <c r="H9" s="70">
        <v>1</v>
      </c>
      <c r="I9" s="72"/>
      <c r="J9" s="72"/>
      <c r="K9" s="72"/>
      <c r="L9" s="72"/>
      <c r="M9" s="72"/>
      <c r="N9" s="72"/>
      <c r="O9" s="72"/>
      <c r="P9" s="74"/>
      <c r="Q9" s="77">
        <v>0.5</v>
      </c>
      <c r="R9" s="72"/>
      <c r="S9" s="72"/>
      <c r="T9" s="72"/>
      <c r="U9" s="71"/>
      <c r="V9" s="75">
        <f t="shared" si="0"/>
        <v>0</v>
      </c>
      <c r="W9" s="76"/>
      <c r="X9" s="76"/>
      <c r="Y9" s="76"/>
      <c r="Z9" s="67" t="s">
        <v>277</v>
      </c>
    </row>
    <row r="10" spans="1:26" ht="38.25" x14ac:dyDescent="0.2">
      <c r="A10" s="67" t="s">
        <v>38</v>
      </c>
      <c r="B10" s="68" t="s">
        <v>42</v>
      </c>
      <c r="C10" s="69" t="s">
        <v>280</v>
      </c>
      <c r="D10" s="70"/>
      <c r="E10" s="70">
        <v>1</v>
      </c>
      <c r="F10" s="71" t="s">
        <v>43</v>
      </c>
      <c r="G10" s="70">
        <v>0</v>
      </c>
      <c r="H10" s="70">
        <v>1</v>
      </c>
      <c r="I10" s="74"/>
      <c r="J10" s="74"/>
      <c r="K10" s="74"/>
      <c r="L10" s="74"/>
      <c r="M10" s="74"/>
      <c r="N10" s="74"/>
      <c r="O10" s="74"/>
      <c r="P10" s="74"/>
      <c r="Q10" s="74"/>
      <c r="R10" s="77">
        <v>1</v>
      </c>
      <c r="S10" s="74"/>
      <c r="T10" s="74"/>
      <c r="U10" s="71"/>
      <c r="V10" s="75">
        <f t="shared" si="0"/>
        <v>0</v>
      </c>
      <c r="W10" s="76"/>
      <c r="X10" s="76"/>
      <c r="Y10" s="76"/>
      <c r="Z10" s="67" t="s">
        <v>277</v>
      </c>
    </row>
    <row r="11" spans="1:26" ht="48" customHeight="1" x14ac:dyDescent="0.2">
      <c r="A11" s="67" t="s">
        <v>38</v>
      </c>
      <c r="B11" s="68" t="s">
        <v>44</v>
      </c>
      <c r="C11" s="69" t="s">
        <v>342</v>
      </c>
      <c r="D11" s="70"/>
      <c r="E11" s="70">
        <v>1</v>
      </c>
      <c r="F11" s="71" t="s">
        <v>43</v>
      </c>
      <c r="G11" s="70">
        <v>0</v>
      </c>
      <c r="H11" s="70">
        <v>1</v>
      </c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7">
        <v>1</v>
      </c>
      <c r="U11" s="71"/>
      <c r="V11" s="75">
        <f t="shared" si="0"/>
        <v>0</v>
      </c>
      <c r="W11" s="76"/>
      <c r="X11" s="76"/>
      <c r="Y11" s="76"/>
      <c r="Z11" s="67" t="s">
        <v>297</v>
      </c>
    </row>
    <row r="12" spans="1:26" ht="51" x14ac:dyDescent="0.2">
      <c r="A12" s="67" t="s">
        <v>38</v>
      </c>
      <c r="B12" s="68" t="s">
        <v>45</v>
      </c>
      <c r="C12" s="69" t="s">
        <v>281</v>
      </c>
      <c r="D12" s="70"/>
      <c r="E12" s="70">
        <v>1</v>
      </c>
      <c r="F12" s="71" t="s">
        <v>39</v>
      </c>
      <c r="G12" s="70">
        <v>0</v>
      </c>
      <c r="H12" s="70">
        <v>1</v>
      </c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7">
        <v>1</v>
      </c>
      <c r="T12" s="74"/>
      <c r="U12" s="71"/>
      <c r="V12" s="75">
        <f t="shared" si="0"/>
        <v>0</v>
      </c>
      <c r="W12" s="76"/>
      <c r="X12" s="76"/>
      <c r="Y12" s="76"/>
      <c r="Z12" s="67" t="s">
        <v>298</v>
      </c>
    </row>
    <row r="13" spans="1:26" ht="48.75" customHeight="1" x14ac:dyDescent="0.2">
      <c r="A13" s="67" t="s">
        <v>38</v>
      </c>
      <c r="B13" s="68" t="s">
        <v>46</v>
      </c>
      <c r="C13" s="69" t="s">
        <v>282</v>
      </c>
      <c r="D13" s="70"/>
      <c r="E13" s="70">
        <v>1</v>
      </c>
      <c r="F13" s="71" t="s">
        <v>39</v>
      </c>
      <c r="G13" s="70">
        <v>0</v>
      </c>
      <c r="H13" s="70">
        <v>1</v>
      </c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93">
        <v>1</v>
      </c>
      <c r="T13" s="74"/>
      <c r="U13" s="71"/>
      <c r="V13" s="75">
        <f t="shared" si="0"/>
        <v>0</v>
      </c>
      <c r="W13" s="76"/>
      <c r="X13" s="76"/>
      <c r="Y13" s="76"/>
      <c r="Z13" s="67" t="s">
        <v>299</v>
      </c>
    </row>
    <row r="14" spans="1:26" ht="51" x14ac:dyDescent="0.2">
      <c r="A14" s="67" t="s">
        <v>38</v>
      </c>
      <c r="B14" s="68" t="s">
        <v>47</v>
      </c>
      <c r="C14" s="69" t="s">
        <v>283</v>
      </c>
      <c r="D14" s="70"/>
      <c r="E14" s="70">
        <v>1</v>
      </c>
      <c r="F14" s="71" t="s">
        <v>39</v>
      </c>
      <c r="G14" s="70">
        <v>0</v>
      </c>
      <c r="H14" s="70">
        <v>1</v>
      </c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7">
        <v>1</v>
      </c>
      <c r="U14" s="71"/>
      <c r="V14" s="75">
        <f t="shared" si="0"/>
        <v>0</v>
      </c>
      <c r="W14" s="76"/>
      <c r="X14" s="76"/>
      <c r="Y14" s="76"/>
      <c r="Z14" s="67" t="s">
        <v>298</v>
      </c>
    </row>
    <row r="15" spans="1:26" ht="38.25" x14ac:dyDescent="0.2">
      <c r="A15" s="67" t="s">
        <v>38</v>
      </c>
      <c r="B15" s="68" t="s">
        <v>48</v>
      </c>
      <c r="C15" s="69" t="s">
        <v>284</v>
      </c>
      <c r="D15" s="70"/>
      <c r="E15" s="70">
        <v>1</v>
      </c>
      <c r="F15" s="71" t="s">
        <v>39</v>
      </c>
      <c r="G15" s="70">
        <v>0</v>
      </c>
      <c r="H15" s="70">
        <v>1</v>
      </c>
      <c r="I15" s="74"/>
      <c r="J15" s="74"/>
      <c r="K15" s="74"/>
      <c r="L15" s="74"/>
      <c r="M15" s="74"/>
      <c r="N15" s="74"/>
      <c r="O15" s="74"/>
      <c r="P15" s="74"/>
      <c r="Q15" s="74"/>
      <c r="R15" s="77">
        <v>1</v>
      </c>
      <c r="S15" s="74"/>
      <c r="T15" s="74"/>
      <c r="U15" s="71"/>
      <c r="V15" s="75">
        <f t="shared" si="0"/>
        <v>0</v>
      </c>
      <c r="W15" s="76"/>
      <c r="X15" s="76"/>
      <c r="Y15" s="76"/>
      <c r="Z15" s="67" t="s">
        <v>299</v>
      </c>
    </row>
    <row r="16" spans="1:26" ht="38.25" x14ac:dyDescent="0.2">
      <c r="A16" s="67" t="s">
        <v>38</v>
      </c>
      <c r="B16" s="68" t="s">
        <v>49</v>
      </c>
      <c r="C16" s="69" t="s">
        <v>340</v>
      </c>
      <c r="D16" s="70">
        <v>1</v>
      </c>
      <c r="E16" s="70">
        <v>1</v>
      </c>
      <c r="F16" s="71" t="s">
        <v>39</v>
      </c>
      <c r="G16" s="70">
        <v>0</v>
      </c>
      <c r="H16" s="70">
        <v>1</v>
      </c>
      <c r="I16" s="93">
        <v>1</v>
      </c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1"/>
      <c r="V16" s="75">
        <f t="shared" si="0"/>
        <v>1</v>
      </c>
      <c r="W16" s="76"/>
      <c r="X16" s="76"/>
      <c r="Y16" s="76"/>
      <c r="Z16" s="67" t="s">
        <v>300</v>
      </c>
    </row>
    <row r="17" spans="1:26" ht="38.25" x14ac:dyDescent="0.2">
      <c r="A17" s="67" t="s">
        <v>38</v>
      </c>
      <c r="B17" s="68" t="s">
        <v>317</v>
      </c>
      <c r="C17" s="69" t="s">
        <v>285</v>
      </c>
      <c r="D17" s="70"/>
      <c r="E17" s="70">
        <v>1</v>
      </c>
      <c r="F17" s="71" t="s">
        <v>39</v>
      </c>
      <c r="G17" s="70">
        <v>0</v>
      </c>
      <c r="H17" s="70">
        <v>1</v>
      </c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7">
        <v>1</v>
      </c>
      <c r="T17" s="78"/>
      <c r="U17" s="71"/>
      <c r="V17" s="75">
        <f t="shared" si="0"/>
        <v>0</v>
      </c>
      <c r="W17" s="76"/>
      <c r="X17" s="76"/>
      <c r="Y17" s="76"/>
      <c r="Z17" s="67" t="s">
        <v>318</v>
      </c>
    </row>
    <row r="18" spans="1:26" ht="60.75" customHeight="1" x14ac:dyDescent="0.2">
      <c r="A18" s="67" t="s">
        <v>38</v>
      </c>
      <c r="B18" s="68" t="s">
        <v>50</v>
      </c>
      <c r="C18" s="69" t="s">
        <v>286</v>
      </c>
      <c r="D18" s="70">
        <v>1</v>
      </c>
      <c r="E18" s="70">
        <v>1</v>
      </c>
      <c r="F18" s="71" t="s">
        <v>39</v>
      </c>
      <c r="G18" s="70">
        <v>1</v>
      </c>
      <c r="H18" s="70">
        <v>1</v>
      </c>
      <c r="I18" s="78"/>
      <c r="J18" s="78"/>
      <c r="K18" s="78"/>
      <c r="L18" s="78"/>
      <c r="M18" s="78"/>
      <c r="N18" s="95">
        <v>0.5</v>
      </c>
      <c r="O18" s="78"/>
      <c r="P18" s="78"/>
      <c r="Q18" s="78"/>
      <c r="R18" s="78"/>
      <c r="S18" s="78"/>
      <c r="T18" s="78"/>
      <c r="U18" s="71"/>
      <c r="V18" s="75">
        <f t="shared" si="0"/>
        <v>1</v>
      </c>
      <c r="W18" s="76"/>
      <c r="X18" s="76"/>
      <c r="Y18" s="76"/>
      <c r="Z18" s="67" t="s">
        <v>302</v>
      </c>
    </row>
    <row r="19" spans="1:26" ht="156" customHeight="1" x14ac:dyDescent="0.2">
      <c r="A19" s="67" t="s">
        <v>38</v>
      </c>
      <c r="B19" s="79" t="s">
        <v>51</v>
      </c>
      <c r="C19" s="69" t="s">
        <v>322</v>
      </c>
      <c r="D19" s="70">
        <v>0</v>
      </c>
      <c r="E19" s="70">
        <v>5</v>
      </c>
      <c r="F19" s="71" t="s">
        <v>52</v>
      </c>
      <c r="G19" s="70">
        <v>0</v>
      </c>
      <c r="H19" s="70">
        <v>5</v>
      </c>
      <c r="I19" s="80"/>
      <c r="J19" s="80"/>
      <c r="K19" s="80"/>
      <c r="L19" s="80"/>
      <c r="M19" s="80"/>
      <c r="N19" s="80"/>
      <c r="O19" s="80"/>
      <c r="P19" s="81">
        <v>1</v>
      </c>
      <c r="Q19" s="81">
        <v>1</v>
      </c>
      <c r="R19" s="81">
        <v>1</v>
      </c>
      <c r="S19" s="81">
        <v>1</v>
      </c>
      <c r="T19" s="81">
        <v>1</v>
      </c>
      <c r="U19" s="71"/>
      <c r="V19" s="75">
        <f t="shared" si="0"/>
        <v>0</v>
      </c>
      <c r="W19" s="76"/>
      <c r="X19" s="67"/>
      <c r="Y19" s="76"/>
      <c r="Z19" s="67" t="s">
        <v>302</v>
      </c>
    </row>
    <row r="20" spans="1:26" ht="38.25" x14ac:dyDescent="0.2">
      <c r="A20" s="67" t="s">
        <v>38</v>
      </c>
      <c r="B20" s="79" t="s">
        <v>323</v>
      </c>
      <c r="C20" s="69" t="s">
        <v>320</v>
      </c>
      <c r="D20" s="70">
        <v>0</v>
      </c>
      <c r="E20" s="70">
        <v>2</v>
      </c>
      <c r="F20" s="71" t="s">
        <v>43</v>
      </c>
      <c r="G20" s="70">
        <v>0</v>
      </c>
      <c r="H20" s="70">
        <v>2</v>
      </c>
      <c r="I20" s="78"/>
      <c r="J20" s="78"/>
      <c r="K20" s="78"/>
      <c r="L20" s="78"/>
      <c r="M20" s="78"/>
      <c r="N20" s="80"/>
      <c r="O20" s="80"/>
      <c r="P20" s="80"/>
      <c r="Q20" s="80"/>
      <c r="R20" s="81">
        <v>2</v>
      </c>
      <c r="S20" s="80"/>
      <c r="T20" s="80"/>
      <c r="U20" s="71"/>
      <c r="V20" s="75">
        <f t="shared" si="0"/>
        <v>0</v>
      </c>
      <c r="W20" s="76"/>
      <c r="X20" s="76"/>
      <c r="Y20" s="76"/>
      <c r="Z20" s="67" t="s">
        <v>321</v>
      </c>
    </row>
    <row r="21" spans="1:26" ht="38.25" x14ac:dyDescent="0.2">
      <c r="A21" s="67" t="s">
        <v>38</v>
      </c>
      <c r="B21" s="79" t="s">
        <v>274</v>
      </c>
      <c r="C21" s="69" t="s">
        <v>329</v>
      </c>
      <c r="D21" s="70"/>
      <c r="E21" s="70">
        <v>1</v>
      </c>
      <c r="F21" s="71" t="s">
        <v>43</v>
      </c>
      <c r="G21" s="70">
        <v>0</v>
      </c>
      <c r="H21" s="70">
        <v>1</v>
      </c>
      <c r="I21" s="82"/>
      <c r="J21" s="83"/>
      <c r="K21" s="82"/>
      <c r="L21" s="84"/>
      <c r="M21" s="84"/>
      <c r="N21" s="84"/>
      <c r="O21" s="85"/>
      <c r="P21" s="85"/>
      <c r="Q21" s="85"/>
      <c r="R21" s="77">
        <v>1</v>
      </c>
      <c r="S21" s="85"/>
      <c r="T21" s="85"/>
      <c r="U21" s="71"/>
      <c r="V21" s="75">
        <f t="shared" si="0"/>
        <v>0</v>
      </c>
      <c r="W21" s="76"/>
      <c r="X21" s="76"/>
      <c r="Y21" s="76"/>
      <c r="Z21" s="67" t="s">
        <v>303</v>
      </c>
    </row>
    <row r="22" spans="1:26" ht="38.25" x14ac:dyDescent="0.2">
      <c r="A22" s="67" t="s">
        <v>38</v>
      </c>
      <c r="B22" s="68" t="s">
        <v>344</v>
      </c>
      <c r="C22" s="69" t="s">
        <v>330</v>
      </c>
      <c r="D22" s="70"/>
      <c r="E22" s="70">
        <v>1</v>
      </c>
      <c r="F22" s="71" t="s">
        <v>39</v>
      </c>
      <c r="G22" s="70">
        <v>0</v>
      </c>
      <c r="H22" s="70">
        <v>1</v>
      </c>
      <c r="I22" s="86"/>
      <c r="J22" s="86"/>
      <c r="K22" s="86"/>
      <c r="L22" s="74"/>
      <c r="M22" s="74"/>
      <c r="N22" s="72"/>
      <c r="O22" s="85"/>
      <c r="P22" s="85"/>
      <c r="Q22" s="72"/>
      <c r="R22" s="85"/>
      <c r="S22" s="77">
        <v>1</v>
      </c>
      <c r="T22" s="72"/>
      <c r="U22" s="71"/>
      <c r="V22" s="75">
        <f t="shared" si="0"/>
        <v>0</v>
      </c>
      <c r="W22" s="76"/>
      <c r="X22" s="76"/>
      <c r="Y22" s="76"/>
      <c r="Z22" s="67" t="s">
        <v>304</v>
      </c>
    </row>
    <row r="23" spans="1:26" ht="38.25" x14ac:dyDescent="0.2">
      <c r="A23" s="67" t="s">
        <v>38</v>
      </c>
      <c r="B23" s="68" t="s">
        <v>53</v>
      </c>
      <c r="C23" s="69" t="s">
        <v>287</v>
      </c>
      <c r="D23" s="70"/>
      <c r="E23" s="70">
        <v>1</v>
      </c>
      <c r="F23" s="71" t="s">
        <v>39</v>
      </c>
      <c r="G23" s="70">
        <v>0</v>
      </c>
      <c r="H23" s="70">
        <v>1</v>
      </c>
      <c r="I23" s="80"/>
      <c r="J23" s="80"/>
      <c r="K23" s="80"/>
      <c r="L23" s="80"/>
      <c r="M23" s="80"/>
      <c r="N23" s="77">
        <v>1</v>
      </c>
      <c r="O23" s="87"/>
      <c r="P23" s="87"/>
      <c r="Q23" s="87"/>
      <c r="R23" s="87"/>
      <c r="S23" s="87"/>
      <c r="T23" s="87"/>
      <c r="U23" s="71"/>
      <c r="V23" s="75">
        <f t="shared" si="0"/>
        <v>0</v>
      </c>
      <c r="W23" s="76"/>
      <c r="X23" s="76"/>
      <c r="Y23" s="76"/>
      <c r="Z23" s="67" t="s">
        <v>304</v>
      </c>
    </row>
    <row r="24" spans="1:26" ht="63.75" x14ac:dyDescent="0.2">
      <c r="A24" s="67" t="s">
        <v>38</v>
      </c>
      <c r="B24" s="68" t="s">
        <v>55</v>
      </c>
      <c r="C24" s="69" t="s">
        <v>331</v>
      </c>
      <c r="D24" s="70"/>
      <c r="E24" s="70">
        <v>6</v>
      </c>
      <c r="F24" s="71" t="s">
        <v>39</v>
      </c>
      <c r="G24" s="70">
        <v>0</v>
      </c>
      <c r="H24" s="70">
        <v>6</v>
      </c>
      <c r="I24" s="80"/>
      <c r="J24" s="80"/>
      <c r="K24" s="80"/>
      <c r="L24" s="80"/>
      <c r="M24" s="80"/>
      <c r="N24" s="80"/>
      <c r="O24" s="80"/>
      <c r="P24" s="80"/>
      <c r="Q24" s="81">
        <v>6</v>
      </c>
      <c r="R24" s="80"/>
      <c r="S24" s="80"/>
      <c r="T24" s="80"/>
      <c r="U24" s="71"/>
      <c r="V24" s="75">
        <f t="shared" si="0"/>
        <v>0</v>
      </c>
      <c r="W24" s="76"/>
      <c r="X24" s="76"/>
      <c r="Y24" s="76"/>
      <c r="Z24" s="67" t="s">
        <v>305</v>
      </c>
    </row>
    <row r="25" spans="1:26" ht="51" x14ac:dyDescent="0.2">
      <c r="A25" s="67" t="s">
        <v>38</v>
      </c>
      <c r="B25" s="88" t="s">
        <v>56</v>
      </c>
      <c r="C25" s="69" t="s">
        <v>319</v>
      </c>
      <c r="D25" s="70">
        <v>0</v>
      </c>
      <c r="E25" s="70">
        <v>9</v>
      </c>
      <c r="F25" s="71" t="s">
        <v>52</v>
      </c>
      <c r="G25" s="70">
        <v>0</v>
      </c>
      <c r="H25" s="70">
        <v>9</v>
      </c>
      <c r="I25" s="89"/>
      <c r="J25" s="89"/>
      <c r="K25" s="89"/>
      <c r="L25" s="89"/>
      <c r="M25" s="89"/>
      <c r="N25" s="89"/>
      <c r="O25" s="89"/>
      <c r="P25" s="89"/>
      <c r="Q25" s="81">
        <v>2</v>
      </c>
      <c r="R25" s="81">
        <v>2</v>
      </c>
      <c r="S25" s="81">
        <v>3</v>
      </c>
      <c r="T25" s="81">
        <v>2</v>
      </c>
      <c r="U25" s="71"/>
      <c r="V25" s="75">
        <f t="shared" si="0"/>
        <v>0</v>
      </c>
      <c r="W25" s="76"/>
      <c r="X25" s="76"/>
      <c r="Y25" s="76"/>
      <c r="Z25" s="67" t="s">
        <v>302</v>
      </c>
    </row>
    <row r="26" spans="1:26" ht="63.75" x14ac:dyDescent="0.2">
      <c r="A26" s="67" t="s">
        <v>38</v>
      </c>
      <c r="B26" s="68" t="s">
        <v>57</v>
      </c>
      <c r="C26" s="69" t="s">
        <v>288</v>
      </c>
      <c r="D26" s="70"/>
      <c r="E26" s="70">
        <v>1</v>
      </c>
      <c r="F26" s="71" t="s">
        <v>39</v>
      </c>
      <c r="G26" s="70">
        <v>0</v>
      </c>
      <c r="H26" s="70">
        <v>1</v>
      </c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7">
        <v>1</v>
      </c>
      <c r="U26" s="71"/>
      <c r="V26" s="75">
        <f t="shared" si="0"/>
        <v>0</v>
      </c>
      <c r="W26" s="76"/>
      <c r="X26" s="76"/>
      <c r="Y26" s="76"/>
      <c r="Z26" s="67" t="s">
        <v>306</v>
      </c>
    </row>
    <row r="27" spans="1:26" ht="48" customHeight="1" x14ac:dyDescent="0.2">
      <c r="A27" s="67" t="s">
        <v>38</v>
      </c>
      <c r="B27" s="68" t="s">
        <v>58</v>
      </c>
      <c r="C27" s="69" t="s">
        <v>339</v>
      </c>
      <c r="D27" s="70"/>
      <c r="E27" s="70">
        <v>1</v>
      </c>
      <c r="F27" s="71" t="s">
        <v>39</v>
      </c>
      <c r="G27" s="70">
        <v>0</v>
      </c>
      <c r="H27" s="70">
        <v>1</v>
      </c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7">
        <v>1</v>
      </c>
      <c r="U27" s="71"/>
      <c r="V27" s="75">
        <f t="shared" si="0"/>
        <v>0</v>
      </c>
      <c r="W27" s="76"/>
      <c r="X27" s="76"/>
      <c r="Y27" s="76"/>
      <c r="Z27" s="67" t="s">
        <v>307</v>
      </c>
    </row>
    <row r="28" spans="1:26" ht="38.25" x14ac:dyDescent="0.2">
      <c r="A28" s="67" t="s">
        <v>38</v>
      </c>
      <c r="B28" s="68" t="s">
        <v>59</v>
      </c>
      <c r="C28" s="69" t="s">
        <v>289</v>
      </c>
      <c r="D28" s="70"/>
      <c r="E28" s="70">
        <v>1</v>
      </c>
      <c r="F28" s="71" t="s">
        <v>39</v>
      </c>
      <c r="G28" s="70">
        <v>0</v>
      </c>
      <c r="H28" s="70">
        <v>1</v>
      </c>
      <c r="I28" s="74"/>
      <c r="J28" s="74"/>
      <c r="K28" s="74"/>
      <c r="L28" s="74"/>
      <c r="M28" s="74"/>
      <c r="N28" s="74"/>
      <c r="O28" s="74"/>
      <c r="P28" s="74"/>
      <c r="Q28" s="72"/>
      <c r="R28" s="77">
        <v>1</v>
      </c>
      <c r="S28" s="72"/>
      <c r="T28" s="72"/>
      <c r="U28" s="71"/>
      <c r="V28" s="75">
        <f t="shared" si="0"/>
        <v>0</v>
      </c>
      <c r="W28" s="76"/>
      <c r="X28" s="76"/>
      <c r="Y28" s="76"/>
      <c r="Z28" s="67" t="s">
        <v>303</v>
      </c>
    </row>
    <row r="29" spans="1:26" ht="51" x14ac:dyDescent="0.2">
      <c r="A29" s="67" t="s">
        <v>38</v>
      </c>
      <c r="B29" s="68" t="s">
        <v>60</v>
      </c>
      <c r="C29" s="69" t="s">
        <v>332</v>
      </c>
      <c r="D29" s="70"/>
      <c r="E29" s="70">
        <v>1</v>
      </c>
      <c r="F29" s="71" t="s">
        <v>39</v>
      </c>
      <c r="G29" s="70">
        <v>0</v>
      </c>
      <c r="H29" s="70">
        <v>1</v>
      </c>
      <c r="I29" s="84"/>
      <c r="J29" s="84"/>
      <c r="K29" s="84"/>
      <c r="L29" s="84"/>
      <c r="M29" s="84"/>
      <c r="N29" s="84"/>
      <c r="O29" s="84"/>
      <c r="P29" s="84"/>
      <c r="Q29" s="85"/>
      <c r="R29" s="85"/>
      <c r="S29" s="85"/>
      <c r="T29" s="77">
        <v>1</v>
      </c>
      <c r="U29" s="71"/>
      <c r="V29" s="75">
        <f t="shared" si="0"/>
        <v>0</v>
      </c>
      <c r="W29" s="76"/>
      <c r="X29" s="76"/>
      <c r="Y29" s="76"/>
      <c r="Z29" s="67" t="s">
        <v>303</v>
      </c>
    </row>
    <row r="30" spans="1:26" ht="48" customHeight="1" x14ac:dyDescent="0.2">
      <c r="A30" s="67" t="s">
        <v>38</v>
      </c>
      <c r="B30" s="68" t="s">
        <v>61</v>
      </c>
      <c r="C30" s="69" t="s">
        <v>325</v>
      </c>
      <c r="D30" s="70"/>
      <c r="E30" s="70">
        <v>1</v>
      </c>
      <c r="F30" s="71" t="s">
        <v>39</v>
      </c>
      <c r="G30" s="70">
        <v>0</v>
      </c>
      <c r="H30" s="70">
        <v>1</v>
      </c>
      <c r="I30" s="74"/>
      <c r="J30" s="74"/>
      <c r="K30" s="74"/>
      <c r="L30" s="74"/>
      <c r="M30" s="74"/>
      <c r="N30" s="74"/>
      <c r="O30" s="74"/>
      <c r="P30" s="72"/>
      <c r="Q30" s="87"/>
      <c r="R30" s="85"/>
      <c r="S30" s="72"/>
      <c r="T30" s="77">
        <v>1</v>
      </c>
      <c r="U30" s="71"/>
      <c r="V30" s="75">
        <f t="shared" si="0"/>
        <v>0</v>
      </c>
      <c r="W30" s="76"/>
      <c r="X30" s="76"/>
      <c r="Y30" s="76"/>
      <c r="Z30" s="67" t="s">
        <v>304</v>
      </c>
    </row>
    <row r="31" spans="1:26" ht="38.25" x14ac:dyDescent="0.2">
      <c r="A31" s="67" t="s">
        <v>38</v>
      </c>
      <c r="B31" s="68" t="s">
        <v>62</v>
      </c>
      <c r="C31" s="69" t="s">
        <v>328</v>
      </c>
      <c r="D31" s="70"/>
      <c r="E31" s="70">
        <v>1</v>
      </c>
      <c r="F31" s="71" t="s">
        <v>39</v>
      </c>
      <c r="G31" s="70">
        <v>0</v>
      </c>
      <c r="H31" s="70">
        <v>1</v>
      </c>
      <c r="I31" s="74"/>
      <c r="J31" s="74"/>
      <c r="K31" s="74"/>
      <c r="L31" s="74"/>
      <c r="M31" s="74"/>
      <c r="N31" s="74"/>
      <c r="O31" s="74"/>
      <c r="P31" s="72"/>
      <c r="Q31" s="72"/>
      <c r="R31" s="72"/>
      <c r="S31" s="77">
        <v>1</v>
      </c>
      <c r="T31" s="72"/>
      <c r="U31" s="71"/>
      <c r="V31" s="75">
        <f t="shared" si="0"/>
        <v>0</v>
      </c>
      <c r="W31" s="76"/>
      <c r="X31" s="76"/>
      <c r="Y31" s="76"/>
      <c r="Z31" s="67" t="s">
        <v>304</v>
      </c>
    </row>
    <row r="32" spans="1:26" ht="89.25" x14ac:dyDescent="0.2">
      <c r="A32" s="67" t="s">
        <v>38</v>
      </c>
      <c r="B32" s="68" t="s">
        <v>63</v>
      </c>
      <c r="C32" s="69" t="s">
        <v>326</v>
      </c>
      <c r="D32" s="70"/>
      <c r="E32" s="70">
        <v>1</v>
      </c>
      <c r="F32" s="71" t="s">
        <v>39</v>
      </c>
      <c r="G32" s="70">
        <v>0</v>
      </c>
      <c r="H32" s="70">
        <v>1</v>
      </c>
      <c r="I32" s="74"/>
      <c r="J32" s="74"/>
      <c r="K32" s="74"/>
      <c r="L32" s="74"/>
      <c r="M32" s="74"/>
      <c r="N32" s="74"/>
      <c r="O32" s="74"/>
      <c r="P32" s="72"/>
      <c r="Q32" s="72"/>
      <c r="R32" s="72"/>
      <c r="S32" s="72"/>
      <c r="T32" s="77">
        <v>1</v>
      </c>
      <c r="U32" s="71"/>
      <c r="V32" s="75">
        <f t="shared" si="0"/>
        <v>0</v>
      </c>
      <c r="W32" s="76"/>
      <c r="X32" s="76"/>
      <c r="Y32" s="76"/>
      <c r="Z32" s="67" t="s">
        <v>315</v>
      </c>
    </row>
    <row r="33" spans="1:26" ht="63.75" x14ac:dyDescent="0.2">
      <c r="A33" s="67" t="s">
        <v>38</v>
      </c>
      <c r="B33" s="68" t="s">
        <v>64</v>
      </c>
      <c r="C33" s="69" t="s">
        <v>290</v>
      </c>
      <c r="D33" s="70"/>
      <c r="E33" s="70">
        <v>1</v>
      </c>
      <c r="F33" s="71" t="s">
        <v>39</v>
      </c>
      <c r="G33" s="70">
        <v>0</v>
      </c>
      <c r="H33" s="70">
        <v>1</v>
      </c>
      <c r="I33" s="74"/>
      <c r="J33" s="74"/>
      <c r="K33" s="74"/>
      <c r="L33" s="74"/>
      <c r="M33" s="74"/>
      <c r="N33" s="74"/>
      <c r="O33" s="74"/>
      <c r="P33" s="72"/>
      <c r="Q33" s="72"/>
      <c r="R33" s="72"/>
      <c r="S33" s="72"/>
      <c r="T33" s="77">
        <v>1</v>
      </c>
      <c r="U33" s="71"/>
      <c r="V33" s="75">
        <f t="shared" si="0"/>
        <v>0</v>
      </c>
      <c r="W33" s="76"/>
      <c r="X33" s="76"/>
      <c r="Y33" s="76"/>
      <c r="Z33" s="67" t="s">
        <v>314</v>
      </c>
    </row>
    <row r="34" spans="1:26" ht="38.25" x14ac:dyDescent="0.2">
      <c r="A34" s="67" t="s">
        <v>38</v>
      </c>
      <c r="B34" s="68" t="s">
        <v>65</v>
      </c>
      <c r="C34" s="69" t="s">
        <v>296</v>
      </c>
      <c r="D34" s="70"/>
      <c r="E34" s="70">
        <v>1</v>
      </c>
      <c r="F34" s="71" t="s">
        <v>52</v>
      </c>
      <c r="G34" s="70">
        <v>0</v>
      </c>
      <c r="H34" s="70">
        <v>1</v>
      </c>
      <c r="I34" s="78"/>
      <c r="J34" s="78"/>
      <c r="K34" s="78"/>
      <c r="L34" s="78"/>
      <c r="M34" s="78"/>
      <c r="N34" s="78"/>
      <c r="O34" s="78"/>
      <c r="P34" s="78"/>
      <c r="Q34" s="78"/>
      <c r="R34" s="90">
        <v>0.33333333333333331</v>
      </c>
      <c r="S34" s="90">
        <v>0.33333333333333331</v>
      </c>
      <c r="T34" s="90">
        <v>0.33333333333333331</v>
      </c>
      <c r="U34" s="71"/>
      <c r="V34" s="75">
        <f t="shared" si="0"/>
        <v>0</v>
      </c>
      <c r="W34" s="76"/>
      <c r="X34" s="76"/>
      <c r="Y34" s="76"/>
      <c r="Z34" s="67" t="s">
        <v>54</v>
      </c>
    </row>
    <row r="35" spans="1:26" ht="38.25" x14ac:dyDescent="0.2">
      <c r="A35" s="67" t="s">
        <v>38</v>
      </c>
      <c r="B35" s="79" t="s">
        <v>66</v>
      </c>
      <c r="C35" s="69" t="s">
        <v>291</v>
      </c>
      <c r="D35" s="70">
        <v>1</v>
      </c>
      <c r="E35" s="70">
        <v>2</v>
      </c>
      <c r="F35" s="71" t="s">
        <v>39</v>
      </c>
      <c r="G35" s="70">
        <v>0</v>
      </c>
      <c r="H35" s="70">
        <v>2</v>
      </c>
      <c r="I35" s="74"/>
      <c r="J35" s="74"/>
      <c r="K35" s="74"/>
      <c r="L35" s="72"/>
      <c r="M35" s="93">
        <v>1</v>
      </c>
      <c r="N35" s="72"/>
      <c r="O35" s="72"/>
      <c r="P35" s="72"/>
      <c r="Q35" s="72"/>
      <c r="R35" s="77">
        <v>1</v>
      </c>
      <c r="S35" s="72"/>
      <c r="T35" s="72"/>
      <c r="U35" s="71"/>
      <c r="V35" s="75">
        <f t="shared" si="0"/>
        <v>0.5</v>
      </c>
      <c r="W35" s="76"/>
      <c r="X35" s="76"/>
      <c r="Y35" s="76"/>
      <c r="Z35" s="67" t="s">
        <v>298</v>
      </c>
    </row>
    <row r="36" spans="1:26" ht="51" x14ac:dyDescent="0.2">
      <c r="A36" s="67" t="s">
        <v>38</v>
      </c>
      <c r="B36" s="68" t="s">
        <v>275</v>
      </c>
      <c r="C36" s="69" t="s">
        <v>327</v>
      </c>
      <c r="D36" s="70"/>
      <c r="E36" s="70">
        <v>1</v>
      </c>
      <c r="F36" s="71" t="s">
        <v>39</v>
      </c>
      <c r="G36" s="70">
        <v>0</v>
      </c>
      <c r="H36" s="70">
        <v>1</v>
      </c>
      <c r="I36" s="74"/>
      <c r="J36" s="74"/>
      <c r="K36" s="74"/>
      <c r="L36" s="72"/>
      <c r="M36" s="72"/>
      <c r="N36" s="72"/>
      <c r="O36" s="72"/>
      <c r="P36" s="72"/>
      <c r="Q36" s="72"/>
      <c r="R36" s="77">
        <v>1</v>
      </c>
      <c r="S36" s="72"/>
      <c r="T36" s="72"/>
      <c r="U36" s="71"/>
      <c r="V36" s="75">
        <f t="shared" si="0"/>
        <v>0</v>
      </c>
      <c r="W36" s="76"/>
      <c r="X36" s="76"/>
      <c r="Y36" s="76"/>
      <c r="Z36" s="67" t="s">
        <v>313</v>
      </c>
    </row>
    <row r="37" spans="1:26" ht="38.25" x14ac:dyDescent="0.2">
      <c r="A37" s="67" t="s">
        <v>38</v>
      </c>
      <c r="B37" s="79" t="s">
        <v>67</v>
      </c>
      <c r="C37" s="69" t="s">
        <v>292</v>
      </c>
      <c r="D37" s="70"/>
      <c r="E37" s="70">
        <v>1</v>
      </c>
      <c r="F37" s="71" t="s">
        <v>39</v>
      </c>
      <c r="G37" s="70">
        <v>0</v>
      </c>
      <c r="H37" s="70">
        <v>1</v>
      </c>
      <c r="I37" s="71"/>
      <c r="J37" s="71"/>
      <c r="K37" s="71"/>
      <c r="L37" s="70"/>
      <c r="M37" s="72"/>
      <c r="N37" s="72"/>
      <c r="O37" s="72"/>
      <c r="P37" s="77">
        <v>1</v>
      </c>
      <c r="Q37" s="72"/>
      <c r="R37" s="72"/>
      <c r="S37" s="72"/>
      <c r="T37" s="72"/>
      <c r="U37" s="71"/>
      <c r="V37" s="75">
        <f t="shared" si="0"/>
        <v>0</v>
      </c>
      <c r="W37" s="76"/>
      <c r="X37" s="76"/>
      <c r="Y37" s="76"/>
      <c r="Z37" s="67" t="s">
        <v>301</v>
      </c>
    </row>
    <row r="38" spans="1:26" ht="78" customHeight="1" x14ac:dyDescent="0.2">
      <c r="A38" s="67" t="s">
        <v>38</v>
      </c>
      <c r="B38" s="68" t="s">
        <v>68</v>
      </c>
      <c r="C38" s="69" t="s">
        <v>293</v>
      </c>
      <c r="D38" s="70"/>
      <c r="E38" s="70">
        <v>1</v>
      </c>
      <c r="F38" s="71" t="s">
        <v>39</v>
      </c>
      <c r="G38" s="70">
        <v>0</v>
      </c>
      <c r="H38" s="70">
        <v>1</v>
      </c>
      <c r="I38" s="74"/>
      <c r="J38" s="74"/>
      <c r="K38" s="74"/>
      <c r="L38" s="74"/>
      <c r="M38" s="74"/>
      <c r="N38" s="74"/>
      <c r="O38" s="74"/>
      <c r="P38" s="77">
        <v>1</v>
      </c>
      <c r="Q38" s="72"/>
      <c r="R38" s="72"/>
      <c r="S38" s="72"/>
      <c r="T38" s="72"/>
      <c r="U38" s="71"/>
      <c r="V38" s="75">
        <f t="shared" si="0"/>
        <v>0</v>
      </c>
      <c r="W38" s="76"/>
      <c r="X38" s="76"/>
      <c r="Y38" s="76"/>
      <c r="Z38" s="67" t="s">
        <v>301</v>
      </c>
    </row>
    <row r="39" spans="1:26" ht="38.25" x14ac:dyDescent="0.2">
      <c r="A39" s="67" t="s">
        <v>38</v>
      </c>
      <c r="B39" s="79" t="s">
        <v>69</v>
      </c>
      <c r="C39" s="69" t="s">
        <v>294</v>
      </c>
      <c r="D39" s="70"/>
      <c r="E39" s="70">
        <v>1</v>
      </c>
      <c r="F39" s="71" t="s">
        <v>39</v>
      </c>
      <c r="G39" s="70">
        <v>0</v>
      </c>
      <c r="H39" s="70">
        <v>1</v>
      </c>
      <c r="I39" s="74"/>
      <c r="J39" s="74"/>
      <c r="K39" s="74"/>
      <c r="L39" s="74"/>
      <c r="M39" s="74"/>
      <c r="N39" s="74"/>
      <c r="O39" s="72"/>
      <c r="P39" s="72"/>
      <c r="Q39" s="72"/>
      <c r="R39" s="72"/>
      <c r="S39" s="77">
        <v>1</v>
      </c>
      <c r="T39" s="72"/>
      <c r="U39" s="71"/>
      <c r="V39" s="75">
        <f t="shared" si="0"/>
        <v>0</v>
      </c>
      <c r="W39" s="76"/>
      <c r="X39" s="76"/>
      <c r="Y39" s="76"/>
      <c r="Z39" s="67" t="s">
        <v>312</v>
      </c>
    </row>
    <row r="40" spans="1:26" ht="63.75" x14ac:dyDescent="0.2">
      <c r="A40" s="67" t="s">
        <v>38</v>
      </c>
      <c r="B40" s="91" t="s">
        <v>70</v>
      </c>
      <c r="C40" s="69" t="s">
        <v>341</v>
      </c>
      <c r="D40" s="70"/>
      <c r="E40" s="70">
        <v>1</v>
      </c>
      <c r="F40" s="71" t="s">
        <v>39</v>
      </c>
      <c r="G40" s="70">
        <v>0</v>
      </c>
      <c r="H40" s="70">
        <v>1</v>
      </c>
      <c r="I40" s="74"/>
      <c r="J40" s="74"/>
      <c r="K40" s="74"/>
      <c r="L40" s="74"/>
      <c r="M40" s="74"/>
      <c r="N40" s="74"/>
      <c r="O40" s="72"/>
      <c r="P40" s="72"/>
      <c r="Q40" s="72"/>
      <c r="R40" s="72"/>
      <c r="S40" s="72"/>
      <c r="T40" s="77">
        <v>1</v>
      </c>
      <c r="U40" s="71"/>
      <c r="V40" s="75">
        <f t="shared" si="0"/>
        <v>0</v>
      </c>
      <c r="W40" s="76"/>
      <c r="X40" s="76"/>
      <c r="Y40" s="76"/>
      <c r="Z40" s="67" t="s">
        <v>311</v>
      </c>
    </row>
    <row r="41" spans="1:26" ht="38.25" x14ac:dyDescent="0.2">
      <c r="A41" s="67" t="s">
        <v>38</v>
      </c>
      <c r="B41" s="68" t="s">
        <v>71</v>
      </c>
      <c r="C41" s="69" t="s">
        <v>333</v>
      </c>
      <c r="D41" s="70"/>
      <c r="E41" s="70">
        <v>1</v>
      </c>
      <c r="F41" s="71" t="s">
        <v>39</v>
      </c>
      <c r="G41" s="70">
        <v>0</v>
      </c>
      <c r="H41" s="70">
        <v>1</v>
      </c>
      <c r="I41" s="78"/>
      <c r="J41" s="78"/>
      <c r="K41" s="78"/>
      <c r="L41" s="78"/>
      <c r="M41" s="78"/>
      <c r="N41" s="78"/>
      <c r="O41" s="92"/>
      <c r="P41" s="77">
        <v>1</v>
      </c>
      <c r="Q41" s="92"/>
      <c r="R41" s="92"/>
      <c r="S41" s="92"/>
      <c r="T41" s="92"/>
      <c r="U41" s="71"/>
      <c r="V41" s="75">
        <f t="shared" si="0"/>
        <v>0</v>
      </c>
      <c r="W41" s="76"/>
      <c r="X41" s="76"/>
      <c r="Y41" s="76"/>
      <c r="Z41" s="67" t="s">
        <v>299</v>
      </c>
    </row>
    <row r="42" spans="1:26" ht="51" x14ac:dyDescent="0.2">
      <c r="A42" s="67" t="s">
        <v>38</v>
      </c>
      <c r="B42" s="79" t="s">
        <v>72</v>
      </c>
      <c r="C42" s="69" t="s">
        <v>334</v>
      </c>
      <c r="D42" s="70"/>
      <c r="E42" s="70">
        <v>1</v>
      </c>
      <c r="F42" s="71" t="s">
        <v>39</v>
      </c>
      <c r="G42" s="70">
        <v>0</v>
      </c>
      <c r="H42" s="70">
        <v>1</v>
      </c>
      <c r="I42" s="74"/>
      <c r="J42" s="74"/>
      <c r="K42" s="74"/>
      <c r="L42" s="74"/>
      <c r="M42" s="74"/>
      <c r="N42" s="74"/>
      <c r="O42" s="72"/>
      <c r="P42" s="72"/>
      <c r="Q42" s="72"/>
      <c r="R42" s="72"/>
      <c r="S42" s="72"/>
      <c r="T42" s="77">
        <v>1</v>
      </c>
      <c r="U42" s="71"/>
      <c r="V42" s="75">
        <f t="shared" si="0"/>
        <v>0</v>
      </c>
      <c r="W42" s="76"/>
      <c r="X42" s="76"/>
      <c r="Y42" s="76"/>
      <c r="Z42" s="67" t="s">
        <v>309</v>
      </c>
    </row>
    <row r="43" spans="1:26" ht="38.25" x14ac:dyDescent="0.2">
      <c r="A43" s="67" t="s">
        <v>38</v>
      </c>
      <c r="B43" s="68" t="s">
        <v>73</v>
      </c>
      <c r="C43" s="69" t="s">
        <v>343</v>
      </c>
      <c r="D43" s="70"/>
      <c r="E43" s="70">
        <v>1</v>
      </c>
      <c r="F43" s="71" t="s">
        <v>39</v>
      </c>
      <c r="G43" s="70">
        <v>0</v>
      </c>
      <c r="H43" s="70">
        <v>1</v>
      </c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7">
        <v>1</v>
      </c>
      <c r="U43" s="71"/>
      <c r="V43" s="75">
        <f t="shared" si="0"/>
        <v>0</v>
      </c>
      <c r="W43" s="76"/>
      <c r="X43" s="76"/>
      <c r="Y43" s="76"/>
      <c r="Z43" s="67" t="s">
        <v>310</v>
      </c>
    </row>
    <row r="44" spans="1:26" ht="111" customHeight="1" x14ac:dyDescent="0.2">
      <c r="A44" s="67" t="s">
        <v>38</v>
      </c>
      <c r="B44" s="68" t="s">
        <v>74</v>
      </c>
      <c r="C44" s="69" t="s">
        <v>335</v>
      </c>
      <c r="D44" s="70"/>
      <c r="E44" s="70">
        <v>3</v>
      </c>
      <c r="F44" s="71" t="s">
        <v>52</v>
      </c>
      <c r="G44" s="70">
        <v>0</v>
      </c>
      <c r="H44" s="70">
        <v>3</v>
      </c>
      <c r="I44" s="74"/>
      <c r="J44" s="74"/>
      <c r="K44" s="74"/>
      <c r="L44" s="74"/>
      <c r="M44" s="74"/>
      <c r="N44" s="74"/>
      <c r="O44" s="74"/>
      <c r="P44" s="74"/>
      <c r="Q44" s="74"/>
      <c r="R44" s="77">
        <v>1</v>
      </c>
      <c r="S44" s="77">
        <v>1</v>
      </c>
      <c r="T44" s="77">
        <v>1</v>
      </c>
      <c r="U44" s="71"/>
      <c r="V44" s="75">
        <f t="shared" si="0"/>
        <v>0</v>
      </c>
      <c r="W44" s="76"/>
      <c r="X44" s="76"/>
      <c r="Y44" s="76"/>
      <c r="Z44" s="67" t="s">
        <v>308</v>
      </c>
    </row>
    <row r="45" spans="1:26" ht="38.25" x14ac:dyDescent="0.2">
      <c r="A45" s="67" t="s">
        <v>38</v>
      </c>
      <c r="B45" s="68" t="s">
        <v>316</v>
      </c>
      <c r="C45" s="69" t="s">
        <v>336</v>
      </c>
      <c r="D45" s="70"/>
      <c r="E45" s="70">
        <v>1</v>
      </c>
      <c r="F45" s="71" t="s">
        <v>39</v>
      </c>
      <c r="G45" s="70">
        <v>0</v>
      </c>
      <c r="H45" s="70">
        <v>1</v>
      </c>
      <c r="I45" s="84"/>
      <c r="J45" s="84"/>
      <c r="K45" s="84"/>
      <c r="L45" s="84"/>
      <c r="M45" s="85"/>
      <c r="N45" s="85"/>
      <c r="O45" s="85"/>
      <c r="P45" s="85"/>
      <c r="Q45" s="85"/>
      <c r="R45" s="85"/>
      <c r="S45" s="85"/>
      <c r="T45" s="77">
        <v>1</v>
      </c>
      <c r="U45" s="71"/>
      <c r="V45" s="75">
        <f t="shared" si="0"/>
        <v>0</v>
      </c>
      <c r="W45" s="76"/>
      <c r="X45" s="76"/>
      <c r="Y45" s="76"/>
      <c r="Z45" s="67" t="s">
        <v>303</v>
      </c>
    </row>
    <row r="46" spans="1:26" ht="38.25" x14ac:dyDescent="0.2">
      <c r="A46" s="67" t="s">
        <v>38</v>
      </c>
      <c r="B46" s="68" t="s">
        <v>75</v>
      </c>
      <c r="C46" s="69" t="s">
        <v>295</v>
      </c>
      <c r="D46" s="70"/>
      <c r="E46" s="70">
        <v>1</v>
      </c>
      <c r="F46" s="71" t="s">
        <v>39</v>
      </c>
      <c r="G46" s="70">
        <v>0</v>
      </c>
      <c r="H46" s="70">
        <v>1</v>
      </c>
      <c r="I46" s="78"/>
      <c r="J46" s="78"/>
      <c r="K46" s="78"/>
      <c r="L46" s="78"/>
      <c r="M46" s="92"/>
      <c r="N46" s="92"/>
      <c r="O46" s="92"/>
      <c r="P46" s="92"/>
      <c r="Q46" s="92"/>
      <c r="R46" s="92"/>
      <c r="S46" s="92"/>
      <c r="T46" s="77">
        <v>1</v>
      </c>
      <c r="U46" s="71"/>
      <c r="V46" s="75">
        <f t="shared" si="0"/>
        <v>0</v>
      </c>
      <c r="W46" s="76"/>
      <c r="X46" s="76"/>
      <c r="Y46" s="76"/>
      <c r="Z46" s="67" t="s">
        <v>308</v>
      </c>
    </row>
    <row r="47" spans="1:26" ht="63.75" x14ac:dyDescent="0.2">
      <c r="A47" s="67" t="s">
        <v>38</v>
      </c>
      <c r="B47" s="68" t="s">
        <v>276</v>
      </c>
      <c r="C47" s="69" t="s">
        <v>324</v>
      </c>
      <c r="D47" s="70"/>
      <c r="E47" s="70">
        <v>1</v>
      </c>
      <c r="F47" s="71" t="s">
        <v>39</v>
      </c>
      <c r="G47" s="70">
        <v>0</v>
      </c>
      <c r="H47" s="70">
        <v>1</v>
      </c>
      <c r="I47" s="74"/>
      <c r="J47" s="74"/>
      <c r="K47" s="74"/>
      <c r="L47" s="74"/>
      <c r="M47" s="72"/>
      <c r="N47" s="72"/>
      <c r="O47" s="72"/>
      <c r="P47" s="72"/>
      <c r="Q47" s="72"/>
      <c r="R47" s="72"/>
      <c r="S47" s="77">
        <v>1</v>
      </c>
      <c r="T47" s="72"/>
      <c r="U47" s="71"/>
      <c r="V47" s="75">
        <f t="shared" si="0"/>
        <v>0</v>
      </c>
      <c r="W47" s="76"/>
      <c r="X47" s="76"/>
      <c r="Y47" s="76"/>
      <c r="Z47" s="67" t="s">
        <v>309</v>
      </c>
    </row>
    <row r="48" spans="1:26" ht="51" x14ac:dyDescent="0.2">
      <c r="A48" s="67" t="s">
        <v>38</v>
      </c>
      <c r="B48" s="68" t="s">
        <v>76</v>
      </c>
      <c r="C48" s="69" t="s">
        <v>337</v>
      </c>
      <c r="D48" s="70"/>
      <c r="E48" s="70">
        <v>1</v>
      </c>
      <c r="F48" s="71" t="s">
        <v>39</v>
      </c>
      <c r="G48" s="70">
        <v>0</v>
      </c>
      <c r="H48" s="70">
        <v>1</v>
      </c>
      <c r="I48" s="74"/>
      <c r="J48" s="74"/>
      <c r="K48" s="74"/>
      <c r="L48" s="74"/>
      <c r="M48" s="74"/>
      <c r="N48" s="72"/>
      <c r="O48" s="72"/>
      <c r="P48" s="72"/>
      <c r="Q48" s="72"/>
      <c r="R48" s="72"/>
      <c r="S48" s="77">
        <v>1</v>
      </c>
      <c r="T48" s="72"/>
      <c r="U48" s="71"/>
      <c r="V48" s="75">
        <f t="shared" si="0"/>
        <v>0</v>
      </c>
      <c r="W48" s="76"/>
      <c r="X48" s="76"/>
      <c r="Y48" s="76"/>
      <c r="Z48" s="67" t="s">
        <v>309</v>
      </c>
    </row>
    <row r="49" spans="1:26" ht="38.25" x14ac:dyDescent="0.2">
      <c r="A49" s="67" t="s">
        <v>38</v>
      </c>
      <c r="B49" s="68" t="s">
        <v>77</v>
      </c>
      <c r="C49" s="69" t="s">
        <v>338</v>
      </c>
      <c r="D49" s="70"/>
      <c r="E49" s="70">
        <v>1</v>
      </c>
      <c r="F49" s="71" t="s">
        <v>39</v>
      </c>
      <c r="G49" s="70">
        <v>0</v>
      </c>
      <c r="H49" s="70">
        <v>1</v>
      </c>
      <c r="I49" s="74"/>
      <c r="J49" s="74"/>
      <c r="K49" s="74"/>
      <c r="L49" s="74"/>
      <c r="M49" s="72"/>
      <c r="N49" s="72"/>
      <c r="O49" s="72"/>
      <c r="P49" s="72"/>
      <c r="Q49" s="77">
        <v>1</v>
      </c>
      <c r="R49" s="72"/>
      <c r="S49" s="72"/>
      <c r="T49" s="72"/>
      <c r="U49" s="71"/>
      <c r="V49" s="75">
        <f t="shared" si="0"/>
        <v>0</v>
      </c>
      <c r="W49" s="76"/>
      <c r="X49" s="76"/>
      <c r="Y49" s="76"/>
      <c r="Z49" s="67" t="s">
        <v>309</v>
      </c>
    </row>
    <row r="50" spans="1:26" x14ac:dyDescent="0.2">
      <c r="A50" s="55"/>
      <c r="B50" s="55"/>
      <c r="C50" s="55"/>
      <c r="D50" s="56"/>
      <c r="E50" s="56"/>
      <c r="F50" s="55"/>
      <c r="G50" s="55"/>
      <c r="H50" s="57"/>
      <c r="I50" s="57"/>
      <c r="J50" s="57"/>
      <c r="K50" s="57"/>
      <c r="L50" s="57"/>
      <c r="M50" s="57"/>
      <c r="N50" s="57"/>
      <c r="O50" s="58"/>
      <c r="P50" s="58"/>
      <c r="Q50" s="58"/>
      <c r="R50" s="57"/>
      <c r="S50" s="57"/>
      <c r="T50" s="57"/>
      <c r="U50" s="55"/>
      <c r="V50" s="54"/>
      <c r="W50" s="55"/>
      <c r="X50" s="55"/>
      <c r="Y50" s="55"/>
      <c r="Z50" s="59"/>
    </row>
    <row r="51" spans="1:26" x14ac:dyDescent="0.2">
      <c r="A51" s="55"/>
      <c r="B51" s="55"/>
      <c r="C51" s="55"/>
      <c r="D51" s="56"/>
      <c r="E51" s="60"/>
      <c r="F51" s="55"/>
      <c r="G51" s="55"/>
      <c r="H51" s="55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2"/>
      <c r="V51" s="54"/>
      <c r="W51" s="55"/>
      <c r="X51" s="55"/>
      <c r="Y51" s="55"/>
      <c r="Z51" s="59"/>
    </row>
    <row r="52" spans="1:26" x14ac:dyDescent="0.2">
      <c r="A52" s="55"/>
      <c r="B52" s="55"/>
      <c r="C52" s="55"/>
      <c r="D52" s="56"/>
      <c r="E52" s="60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7"/>
      <c r="U52" s="55"/>
      <c r="V52" s="54"/>
      <c r="W52" s="55"/>
      <c r="X52" s="55"/>
      <c r="Y52" s="55"/>
      <c r="Z52" s="59"/>
    </row>
    <row r="53" spans="1:26" ht="31.5" x14ac:dyDescent="0.2">
      <c r="A53" s="9" t="s">
        <v>78</v>
      </c>
      <c r="B53" s="48">
        <v>46226</v>
      </c>
      <c r="I53" s="65"/>
    </row>
    <row r="54" spans="1:26" ht="16.5" customHeight="1" x14ac:dyDescent="0.2"/>
    <row r="55" spans="1:26" x14ac:dyDescent="0.2"/>
    <row r="56" spans="1:26" x14ac:dyDescent="0.2"/>
    <row r="57" spans="1:26" x14ac:dyDescent="0.2"/>
    <row r="58" spans="1:26" x14ac:dyDescent="0.2"/>
    <row r="59" spans="1:26" x14ac:dyDescent="0.2"/>
    <row r="60" spans="1:26" x14ac:dyDescent="0.2"/>
    <row r="61" spans="1:26" x14ac:dyDescent="0.2"/>
    <row r="62" spans="1:26" x14ac:dyDescent="0.2"/>
    <row r="63" spans="1:26" x14ac:dyDescent="0.2"/>
    <row r="64" spans="1:26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</sheetData>
  <protectedRanges>
    <protectedRange sqref="B8:B10" name="Planeacion_6_2_1_1_1_1"/>
    <protectedRange sqref="B11" name="Planeacion_6_2_1_1_1_1_1"/>
    <protectedRange sqref="B12" name="Planeacion_6_2_1_1_1_1_2"/>
    <protectedRange sqref="B13" name="Planeacion_6_2_1_1_1_1_3"/>
    <protectedRange sqref="B14" name="Planeacion_6_2_1_1_1_1_4"/>
    <protectedRange sqref="B15" name="Planeacion_6_2_1_1_1_1_5"/>
    <protectedRange sqref="B16:B17" name="Planeacion_6_2_1_1_1_1_6"/>
    <protectedRange sqref="B18" name="Planeacion_6_2_1_1_1_1_7"/>
    <protectedRange sqref="B19" name="Planeacion_6_2_1_1_1_1_8"/>
    <protectedRange sqref="B20" name="Planeacion_6_2_1_1_1_1_9"/>
    <protectedRange sqref="B21" name="Planeacion_6_2_1_1_1_1_10"/>
    <protectedRange sqref="B22:B23" name="Planeacion_6_2_1_1_1_1_11"/>
    <protectedRange sqref="B26:B27" name="Planeacion_6_2_1_1_1_1_13"/>
    <protectedRange sqref="B28" name="Planeacion_6_2_1_1_1_1_14"/>
    <protectedRange sqref="B29" name="Planeacion_6_2_1_1_1_1_15"/>
    <protectedRange sqref="B30" name="Planeacion_6_2_1_1_1_1_16"/>
    <protectedRange sqref="B31" name="Planeacion_6_2_1_1_1_1_17"/>
    <protectedRange sqref="B32:B34" name="Planeacion_6_2_1_1_1_1_19"/>
    <protectedRange sqref="B35" name="Planeacion_6_2_1_1_1_1_1_1"/>
    <protectedRange sqref="B38" name="Planeacion_6_2_1_1_1_1_20"/>
    <protectedRange sqref="B41" name="Planeacion_6_2_1_1_1_1_21"/>
    <protectedRange sqref="B42" name="Planeacion_6_2_1_1_1_1_22"/>
    <protectedRange sqref="B43" name="Planeacion_6_2_1_1_1_1_23"/>
    <protectedRange sqref="B44" name="Planeacion_6_2_1_1_1_1_24"/>
    <protectedRange sqref="B45:B47" name="Planeacion_6_2_1_1_1_1_25"/>
    <protectedRange sqref="B48:B49" name="Planeacion_6_2_1_1_1_1_26"/>
  </protectedRanges>
  <autoFilter ref="A7:Z53" xr:uid="{00000000-0001-0000-0000-000000000000}"/>
  <mergeCells count="20">
    <mergeCell ref="A5:A7"/>
    <mergeCell ref="C6:C7"/>
    <mergeCell ref="D6:D7"/>
    <mergeCell ref="E6:E7"/>
    <mergeCell ref="B1:X1"/>
    <mergeCell ref="B2:X3"/>
    <mergeCell ref="V6:V7"/>
    <mergeCell ref="W6:W7"/>
    <mergeCell ref="B5:B7"/>
    <mergeCell ref="C5:F5"/>
    <mergeCell ref="B4:Z4"/>
    <mergeCell ref="Z5:Z7"/>
    <mergeCell ref="F6:F7"/>
    <mergeCell ref="G6:H6"/>
    <mergeCell ref="I6:T6"/>
    <mergeCell ref="X6:X7"/>
    <mergeCell ref="V5:Y5"/>
    <mergeCell ref="Y6:Y7"/>
    <mergeCell ref="U6:U7"/>
    <mergeCell ref="G5:U5"/>
  </mergeCells>
  <dataValidations count="4">
    <dataValidation type="decimal" operator="lessThan" allowBlank="1" showInputMessage="1" showErrorMessage="1" sqref="Y1:Y2" xr:uid="{00000000-0002-0000-0000-000000000000}">
      <formula1>0</formula1>
    </dataValidation>
    <dataValidation type="decimal" operator="lessThan" showInputMessage="1" sqref="Z1" xr:uid="{00000000-0002-0000-0000-000001000000}">
      <formula1>0</formula1>
    </dataValidation>
    <dataValidation operator="lessThan" allowBlank="1" showInputMessage="1" showErrorMessage="1" sqref="Z2:Z3 B1:B2 Y3" xr:uid="{00000000-0002-0000-0000-000002000000}"/>
    <dataValidation type="list" allowBlank="1" showInputMessage="1" showErrorMessage="1" sqref="B37 B39:B40" xr:uid="{8EF5852C-BAF6-4706-B6D4-7E2949599DC4}">
      <formula1>entregables</formula1>
    </dataValidation>
  </dataValidations>
  <pageMargins left="0.7" right="0.7" top="0.75" bottom="0.75" header="0.3" footer="0.3"/>
  <pageSetup scale="33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4000000}">
          <x14:formula1>
            <xm:f>LISTADOS!$K$2:$K$7</xm:f>
          </x14:formula1>
          <xm:sqref>F53:F94</xm:sqref>
        </x14:dataValidation>
        <x14:dataValidation type="list" allowBlank="1" showInputMessage="1" showErrorMessage="1" xr:uid="{00000000-0002-0000-0000-000003000000}">
          <x14:formula1>
            <xm:f>LISTADOS!$K$2:$K$8</xm:f>
          </x14:formula1>
          <xm:sqref>F8:F52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showGridLines="0" workbookViewId="0"/>
  </sheetViews>
  <sheetFormatPr baseColWidth="10" defaultColWidth="0" defaultRowHeight="15" x14ac:dyDescent="0.25"/>
  <cols>
    <col min="1" max="1" width="41" bestFit="1" customWidth="1"/>
    <col min="2" max="2" width="50.42578125" bestFit="1" customWidth="1"/>
    <col min="3" max="3" width="63.28515625" bestFit="1" customWidth="1"/>
    <col min="4" max="4" width="134.7109375" customWidth="1"/>
    <col min="5" max="5" width="75" bestFit="1" customWidth="1"/>
    <col min="6" max="6" width="11.42578125" customWidth="1"/>
    <col min="7" max="16384" width="11.42578125" hidden="1"/>
  </cols>
  <sheetData>
    <row r="1" spans="1:5" x14ac:dyDescent="0.25">
      <c r="A1" t="s">
        <v>79</v>
      </c>
      <c r="B1" t="s">
        <v>80</v>
      </c>
      <c r="C1" t="s">
        <v>81</v>
      </c>
      <c r="D1" t="s">
        <v>82</v>
      </c>
      <c r="E1" t="s">
        <v>83</v>
      </c>
    </row>
    <row r="2" spans="1:5" x14ac:dyDescent="0.25">
      <c r="A2" s="2" t="s">
        <v>6</v>
      </c>
      <c r="B2" s="2" t="s">
        <v>84</v>
      </c>
      <c r="C2" s="2" t="s">
        <v>85</v>
      </c>
      <c r="D2" s="2" t="s">
        <v>86</v>
      </c>
      <c r="E2" s="2" t="s">
        <v>87</v>
      </c>
    </row>
    <row r="3" spans="1:5" x14ac:dyDescent="0.25">
      <c r="A3" s="2" t="s">
        <v>88</v>
      </c>
      <c r="B3" s="2" t="s">
        <v>89</v>
      </c>
      <c r="C3" s="2" t="s">
        <v>85</v>
      </c>
      <c r="D3" s="2" t="s">
        <v>90</v>
      </c>
      <c r="E3" s="2" t="s">
        <v>91</v>
      </c>
    </row>
    <row r="4" spans="1:5" x14ac:dyDescent="0.25">
      <c r="A4" s="2" t="s">
        <v>92</v>
      </c>
      <c r="B4" s="2" t="s">
        <v>93</v>
      </c>
      <c r="C4" s="2" t="s">
        <v>85</v>
      </c>
      <c r="D4" s="2" t="s">
        <v>94</v>
      </c>
      <c r="E4" s="2" t="s">
        <v>95</v>
      </c>
    </row>
    <row r="5" spans="1:5" x14ac:dyDescent="0.25">
      <c r="A5" s="2" t="s">
        <v>96</v>
      </c>
      <c r="B5" s="2" t="s">
        <v>97</v>
      </c>
      <c r="C5" s="2" t="s">
        <v>85</v>
      </c>
      <c r="D5" s="2" t="s">
        <v>98</v>
      </c>
      <c r="E5" s="2" t="s">
        <v>98</v>
      </c>
    </row>
    <row r="6" spans="1:5" x14ac:dyDescent="0.25">
      <c r="A6" s="3" t="s">
        <v>99</v>
      </c>
      <c r="B6" s="2" t="s">
        <v>100</v>
      </c>
      <c r="C6" s="2" t="s">
        <v>85</v>
      </c>
      <c r="D6" s="2" t="s">
        <v>101</v>
      </c>
      <c r="E6" s="2" t="s">
        <v>102</v>
      </c>
    </row>
    <row r="7" spans="1:5" x14ac:dyDescent="0.25">
      <c r="A7" s="2" t="s">
        <v>103</v>
      </c>
      <c r="B7" s="2" t="s">
        <v>104</v>
      </c>
      <c r="C7" s="2" t="s">
        <v>85</v>
      </c>
      <c r="D7" s="2" t="s">
        <v>105</v>
      </c>
      <c r="E7" s="2" t="s">
        <v>106</v>
      </c>
    </row>
    <row r="8" spans="1:5" x14ac:dyDescent="0.25">
      <c r="A8" s="2" t="s">
        <v>107</v>
      </c>
      <c r="B8" s="2" t="s">
        <v>108</v>
      </c>
      <c r="C8" s="2" t="s">
        <v>85</v>
      </c>
      <c r="D8" s="2" t="s">
        <v>109</v>
      </c>
      <c r="E8" s="2" t="s">
        <v>110</v>
      </c>
    </row>
    <row r="9" spans="1:5" x14ac:dyDescent="0.25">
      <c r="A9" s="2" t="s">
        <v>16</v>
      </c>
      <c r="B9" s="2" t="s">
        <v>111</v>
      </c>
      <c r="C9" s="2" t="s">
        <v>112</v>
      </c>
      <c r="D9" s="2" t="s">
        <v>113</v>
      </c>
      <c r="E9" s="2" t="s">
        <v>114</v>
      </c>
    </row>
    <row r="10" spans="1:5" x14ac:dyDescent="0.25">
      <c r="A10" s="2" t="s">
        <v>115</v>
      </c>
      <c r="B10" s="2" t="s">
        <v>116</v>
      </c>
      <c r="C10" s="2" t="s">
        <v>117</v>
      </c>
      <c r="D10" s="2" t="s">
        <v>116</v>
      </c>
      <c r="E10" s="2" t="s">
        <v>116</v>
      </c>
    </row>
    <row r="11" spans="1:5" x14ac:dyDescent="0.25">
      <c r="A11" s="2" t="s">
        <v>118</v>
      </c>
      <c r="B11" s="2" t="s">
        <v>116</v>
      </c>
      <c r="C11" s="2" t="s">
        <v>117</v>
      </c>
      <c r="D11" s="2" t="s">
        <v>116</v>
      </c>
      <c r="E11" s="2" t="s">
        <v>116</v>
      </c>
    </row>
    <row r="12" spans="1:5" x14ac:dyDescent="0.25">
      <c r="A12" s="2" t="s">
        <v>119</v>
      </c>
      <c r="B12" s="2" t="s">
        <v>120</v>
      </c>
      <c r="C12" s="2" t="s">
        <v>117</v>
      </c>
      <c r="D12" s="2" t="s">
        <v>121</v>
      </c>
      <c r="E12" s="2" t="s">
        <v>122</v>
      </c>
    </row>
    <row r="13" spans="1:5" x14ac:dyDescent="0.25">
      <c r="A13" s="2" t="s">
        <v>24</v>
      </c>
      <c r="B13" s="2" t="s">
        <v>123</v>
      </c>
      <c r="C13" s="2" t="s">
        <v>85</v>
      </c>
      <c r="D13" s="2" t="s">
        <v>124</v>
      </c>
      <c r="E13" s="2" t="s">
        <v>125</v>
      </c>
    </row>
    <row r="14" spans="1:5" x14ac:dyDescent="0.25">
      <c r="A14" s="2" t="s">
        <v>25</v>
      </c>
      <c r="B14" s="2" t="s">
        <v>126</v>
      </c>
      <c r="C14" s="2" t="s">
        <v>85</v>
      </c>
      <c r="D14" s="2" t="s">
        <v>127</v>
      </c>
      <c r="E14" s="2" t="s">
        <v>128</v>
      </c>
    </row>
    <row r="15" spans="1:5" x14ac:dyDescent="0.25">
      <c r="A15" s="2" t="s">
        <v>19</v>
      </c>
      <c r="B15" s="2" t="s">
        <v>129</v>
      </c>
      <c r="C15" s="2" t="s">
        <v>85</v>
      </c>
      <c r="D15" s="2" t="s">
        <v>130</v>
      </c>
      <c r="E15" s="2" t="s">
        <v>87</v>
      </c>
    </row>
    <row r="16" spans="1:5" x14ac:dyDescent="0.25">
      <c r="A16" s="3" t="s">
        <v>131</v>
      </c>
      <c r="B16" s="2" t="s">
        <v>116</v>
      </c>
      <c r="C16" s="2" t="s">
        <v>85</v>
      </c>
      <c r="D16" s="2" t="s">
        <v>116</v>
      </c>
      <c r="E16" s="2" t="s">
        <v>116</v>
      </c>
    </row>
    <row r="17" spans="1:5" x14ac:dyDescent="0.25">
      <c r="A17" s="2" t="s">
        <v>132</v>
      </c>
      <c r="B17" s="2" t="s">
        <v>133</v>
      </c>
      <c r="C17" s="2" t="s">
        <v>85</v>
      </c>
      <c r="D17" s="2" t="s">
        <v>134</v>
      </c>
      <c r="E17" s="2" t="s">
        <v>135</v>
      </c>
    </row>
    <row r="18" spans="1:5" x14ac:dyDescent="0.25">
      <c r="A18" s="2" t="s">
        <v>136</v>
      </c>
      <c r="B18" s="2" t="s">
        <v>137</v>
      </c>
      <c r="C18" s="2" t="s">
        <v>85</v>
      </c>
      <c r="D18" s="2" t="s">
        <v>138</v>
      </c>
      <c r="E18" s="2" t="s">
        <v>139</v>
      </c>
    </row>
    <row r="19" spans="1:5" x14ac:dyDescent="0.25">
      <c r="A19" s="2" t="s">
        <v>140</v>
      </c>
      <c r="B19" s="2" t="s">
        <v>141</v>
      </c>
      <c r="C19" s="2" t="s">
        <v>85</v>
      </c>
      <c r="D19" s="2" t="s">
        <v>142</v>
      </c>
      <c r="E19" s="2" t="s">
        <v>143</v>
      </c>
    </row>
    <row r="20" spans="1:5" x14ac:dyDescent="0.25">
      <c r="A20" s="2" t="s">
        <v>144</v>
      </c>
      <c r="B20" s="2" t="s">
        <v>145</v>
      </c>
      <c r="C20" s="2" t="s">
        <v>85</v>
      </c>
      <c r="D20" s="2" t="s">
        <v>146</v>
      </c>
      <c r="E20" s="2" t="s">
        <v>147</v>
      </c>
    </row>
    <row r="21" spans="1:5" x14ac:dyDescent="0.25">
      <c r="A21" s="2" t="s">
        <v>148</v>
      </c>
      <c r="B21" s="2" t="s">
        <v>149</v>
      </c>
      <c r="C21" s="2" t="s">
        <v>85</v>
      </c>
      <c r="D21" s="2" t="s">
        <v>150</v>
      </c>
      <c r="E21" s="2" t="s">
        <v>151</v>
      </c>
    </row>
    <row r="22" spans="1:5" x14ac:dyDescent="0.25">
      <c r="A22" s="2" t="s">
        <v>152</v>
      </c>
      <c r="B22" s="2" t="s">
        <v>153</v>
      </c>
      <c r="C22" s="2" t="s">
        <v>85</v>
      </c>
      <c r="D22" s="2" t="s">
        <v>154</v>
      </c>
      <c r="E22" s="2" t="s">
        <v>155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4"/>
  <sheetViews>
    <sheetView zoomScale="70" zoomScaleNormal="70" workbookViewId="0">
      <selection activeCell="J2" sqref="J2"/>
    </sheetView>
  </sheetViews>
  <sheetFormatPr baseColWidth="10" defaultColWidth="11.42578125" defaultRowHeight="15" x14ac:dyDescent="0.25"/>
  <cols>
    <col min="1" max="1" width="24.28515625" style="45" customWidth="1"/>
    <col min="2" max="2" width="40" style="45" customWidth="1"/>
    <col min="3" max="3" width="37.28515625" style="45" customWidth="1"/>
    <col min="4" max="4" width="39.5703125" style="45" customWidth="1"/>
    <col min="5" max="5" width="37" style="45" customWidth="1"/>
    <col min="6" max="6" width="44.140625" style="45" customWidth="1"/>
    <col min="7" max="8" width="47.28515625" style="45" customWidth="1"/>
    <col min="9" max="9" width="63.140625" style="45" customWidth="1"/>
    <col min="10" max="10" width="35.5703125" style="45" customWidth="1"/>
    <col min="11" max="13" width="26.28515625" style="45" customWidth="1"/>
    <col min="14" max="14" width="42.5703125" style="28" customWidth="1"/>
    <col min="15" max="16384" width="11.42578125" style="28"/>
  </cols>
  <sheetData>
    <row r="1" spans="1:14" ht="30" x14ac:dyDescent="0.25">
      <c r="A1" s="14" t="s">
        <v>156</v>
      </c>
      <c r="B1" s="15" t="s">
        <v>157</v>
      </c>
      <c r="C1" s="16" t="s">
        <v>158</v>
      </c>
      <c r="D1" s="17" t="s">
        <v>159</v>
      </c>
      <c r="E1" s="18" t="s">
        <v>160</v>
      </c>
      <c r="F1" s="19" t="s">
        <v>161</v>
      </c>
      <c r="G1" s="20" t="s">
        <v>162</v>
      </c>
      <c r="H1" s="21" t="s">
        <v>163</v>
      </c>
      <c r="I1" s="22" t="s">
        <v>164</v>
      </c>
      <c r="J1" s="23" t="s">
        <v>165</v>
      </c>
      <c r="K1" s="24" t="s">
        <v>166</v>
      </c>
      <c r="L1" s="25" t="s">
        <v>167</v>
      </c>
      <c r="M1" s="26" t="s">
        <v>168</v>
      </c>
      <c r="N1" s="27" t="s">
        <v>169</v>
      </c>
    </row>
    <row r="2" spans="1:14" ht="84" x14ac:dyDescent="0.2">
      <c r="A2" s="29" t="s">
        <v>170</v>
      </c>
      <c r="B2" s="30" t="s">
        <v>171</v>
      </c>
      <c r="C2" s="31" t="s">
        <v>172</v>
      </c>
      <c r="D2" s="32" t="s">
        <v>173</v>
      </c>
      <c r="E2" s="33" t="s">
        <v>173</v>
      </c>
      <c r="F2" s="34" t="s">
        <v>174</v>
      </c>
      <c r="G2" s="35" t="s">
        <v>175</v>
      </c>
      <c r="H2" s="36" t="s">
        <v>176</v>
      </c>
      <c r="I2" s="37" t="s">
        <v>177</v>
      </c>
      <c r="J2" s="38" t="s">
        <v>178</v>
      </c>
      <c r="K2" s="39" t="s">
        <v>179</v>
      </c>
      <c r="L2" s="40" t="s">
        <v>52</v>
      </c>
      <c r="M2" s="41" t="s">
        <v>180</v>
      </c>
      <c r="N2" s="42" t="s">
        <v>173</v>
      </c>
    </row>
    <row r="3" spans="1:14" ht="120" x14ac:dyDescent="0.25">
      <c r="A3" s="29" t="s">
        <v>181</v>
      </c>
      <c r="B3" s="43" t="s">
        <v>182</v>
      </c>
      <c r="C3" s="31" t="s">
        <v>183</v>
      </c>
      <c r="D3" s="32" t="s">
        <v>184</v>
      </c>
      <c r="E3" s="33" t="s">
        <v>185</v>
      </c>
      <c r="F3" s="34" t="s">
        <v>186</v>
      </c>
      <c r="G3" s="35" t="s">
        <v>187</v>
      </c>
      <c r="H3" s="36" t="s">
        <v>188</v>
      </c>
      <c r="I3" s="37" t="s">
        <v>189</v>
      </c>
      <c r="J3" s="38" t="s">
        <v>190</v>
      </c>
      <c r="K3" s="39" t="s">
        <v>191</v>
      </c>
      <c r="L3" s="40" t="s">
        <v>192</v>
      </c>
      <c r="M3" s="41" t="s">
        <v>193</v>
      </c>
      <c r="N3" s="44" t="s">
        <v>173</v>
      </c>
    </row>
    <row r="4" spans="1:14" ht="108" x14ac:dyDescent="0.2">
      <c r="A4" s="29" t="s">
        <v>194</v>
      </c>
      <c r="B4" s="30" t="s">
        <v>195</v>
      </c>
      <c r="C4" s="31" t="s">
        <v>196</v>
      </c>
      <c r="D4" s="32" t="s">
        <v>197</v>
      </c>
      <c r="E4" s="33" t="s">
        <v>198</v>
      </c>
      <c r="F4" s="34" t="s">
        <v>199</v>
      </c>
      <c r="G4" s="35" t="s">
        <v>200</v>
      </c>
      <c r="H4" s="36" t="s">
        <v>201</v>
      </c>
      <c r="I4" s="37" t="s">
        <v>202</v>
      </c>
      <c r="J4" s="38" t="s">
        <v>203</v>
      </c>
      <c r="K4" s="39" t="s">
        <v>204</v>
      </c>
      <c r="L4" s="40" t="s">
        <v>43</v>
      </c>
      <c r="M4" s="41" t="s">
        <v>205</v>
      </c>
      <c r="N4" s="44" t="s">
        <v>185</v>
      </c>
    </row>
    <row r="5" spans="1:14" ht="108" x14ac:dyDescent="0.2">
      <c r="A5" s="29" t="s">
        <v>206</v>
      </c>
      <c r="B5" s="30" t="s">
        <v>207</v>
      </c>
      <c r="C5" s="31" t="s">
        <v>208</v>
      </c>
      <c r="D5" s="32" t="s">
        <v>209</v>
      </c>
      <c r="E5" s="33" t="s">
        <v>210</v>
      </c>
      <c r="F5" s="34" t="s">
        <v>211</v>
      </c>
      <c r="G5" s="35" t="s">
        <v>212</v>
      </c>
      <c r="H5" s="36" t="s">
        <v>213</v>
      </c>
      <c r="I5" s="37" t="s">
        <v>214</v>
      </c>
      <c r="J5" s="38" t="s">
        <v>215</v>
      </c>
      <c r="K5" s="39"/>
      <c r="L5" s="40" t="s">
        <v>216</v>
      </c>
      <c r="M5" s="41" t="s">
        <v>217</v>
      </c>
      <c r="N5" s="42" t="s">
        <v>184</v>
      </c>
    </row>
    <row r="6" spans="1:14" ht="120" x14ac:dyDescent="0.2">
      <c r="A6" s="29"/>
      <c r="B6" s="30" t="s">
        <v>218</v>
      </c>
      <c r="C6" s="31" t="s">
        <v>219</v>
      </c>
      <c r="D6" s="32" t="s">
        <v>220</v>
      </c>
      <c r="E6" s="33" t="s">
        <v>221</v>
      </c>
      <c r="F6" s="34" t="s">
        <v>222</v>
      </c>
      <c r="G6" s="35"/>
      <c r="H6" s="36" t="s">
        <v>223</v>
      </c>
      <c r="I6" s="37" t="s">
        <v>224</v>
      </c>
      <c r="J6" s="38" t="s">
        <v>225</v>
      </c>
      <c r="K6" s="39"/>
      <c r="L6" s="40" t="s">
        <v>226</v>
      </c>
      <c r="M6" s="45" t="s">
        <v>227</v>
      </c>
      <c r="N6" s="44" t="s">
        <v>198</v>
      </c>
    </row>
    <row r="7" spans="1:14" ht="105" x14ac:dyDescent="0.25">
      <c r="A7" s="29"/>
      <c r="B7" s="43" t="s">
        <v>228</v>
      </c>
      <c r="C7" s="45" t="s">
        <v>229</v>
      </c>
      <c r="D7" s="32" t="s">
        <v>230</v>
      </c>
      <c r="E7" s="33" t="s">
        <v>231</v>
      </c>
      <c r="F7" s="34" t="s">
        <v>232</v>
      </c>
      <c r="G7" s="35"/>
      <c r="H7" s="36" t="s">
        <v>233</v>
      </c>
      <c r="I7" s="37" t="s">
        <v>234</v>
      </c>
      <c r="J7" s="38" t="s">
        <v>235</v>
      </c>
      <c r="K7" s="39"/>
      <c r="L7" s="40"/>
      <c r="N7" s="44" t="s">
        <v>210</v>
      </c>
    </row>
    <row r="8" spans="1:14" ht="60" x14ac:dyDescent="0.25">
      <c r="A8" s="29"/>
      <c r="D8" s="32" t="s">
        <v>236</v>
      </c>
      <c r="E8" s="33" t="s">
        <v>237</v>
      </c>
      <c r="F8" s="34" t="s">
        <v>238</v>
      </c>
      <c r="H8" s="36" t="s">
        <v>239</v>
      </c>
      <c r="I8" s="37" t="s">
        <v>240</v>
      </c>
      <c r="J8" s="38" t="s">
        <v>241</v>
      </c>
      <c r="L8" s="40"/>
      <c r="N8" s="44" t="s">
        <v>221</v>
      </c>
    </row>
    <row r="9" spans="1:14" ht="30" x14ac:dyDescent="0.25">
      <c r="D9" s="32"/>
      <c r="E9" s="33" t="s">
        <v>242</v>
      </c>
      <c r="F9" s="34" t="s">
        <v>243</v>
      </c>
      <c r="H9" s="36" t="s">
        <v>244</v>
      </c>
      <c r="I9" s="37" t="s">
        <v>245</v>
      </c>
      <c r="J9" s="38" t="s">
        <v>246</v>
      </c>
      <c r="N9" s="42" t="s">
        <v>197</v>
      </c>
    </row>
    <row r="10" spans="1:14" ht="30" x14ac:dyDescent="0.25">
      <c r="D10" s="32"/>
      <c r="E10" s="33" t="s">
        <v>247</v>
      </c>
      <c r="H10" s="36" t="s">
        <v>248</v>
      </c>
      <c r="I10" s="37" t="s">
        <v>249</v>
      </c>
      <c r="J10" s="38" t="s">
        <v>250</v>
      </c>
      <c r="N10" s="44" t="s">
        <v>231</v>
      </c>
    </row>
    <row r="11" spans="1:14" x14ac:dyDescent="0.25">
      <c r="D11" s="32"/>
      <c r="E11" s="33" t="s">
        <v>251</v>
      </c>
      <c r="H11" s="36" t="s">
        <v>252</v>
      </c>
      <c r="I11" s="37"/>
      <c r="J11" s="38" t="s">
        <v>253</v>
      </c>
      <c r="N11" s="44" t="s">
        <v>237</v>
      </c>
    </row>
    <row r="12" spans="1:14" x14ac:dyDescent="0.25">
      <c r="D12" s="32"/>
      <c r="E12" s="33" t="s">
        <v>254</v>
      </c>
      <c r="H12" s="36" t="s">
        <v>255</v>
      </c>
      <c r="I12" s="37"/>
      <c r="J12" s="38" t="s">
        <v>256</v>
      </c>
      <c r="N12" s="44" t="s">
        <v>257</v>
      </c>
    </row>
    <row r="13" spans="1:14" x14ac:dyDescent="0.25">
      <c r="E13" s="33" t="s">
        <v>258</v>
      </c>
      <c r="H13" s="36" t="s">
        <v>259</v>
      </c>
      <c r="I13" s="37"/>
      <c r="J13" s="38" t="s">
        <v>260</v>
      </c>
      <c r="N13" s="44" t="s">
        <v>247</v>
      </c>
    </row>
    <row r="14" spans="1:14" x14ac:dyDescent="0.25">
      <c r="E14" s="33" t="s">
        <v>261</v>
      </c>
      <c r="H14" s="36" t="s">
        <v>262</v>
      </c>
      <c r="I14" s="37"/>
      <c r="J14" s="38" t="s">
        <v>263</v>
      </c>
      <c r="N14" s="44" t="s">
        <v>251</v>
      </c>
    </row>
    <row r="15" spans="1:14" x14ac:dyDescent="0.25">
      <c r="E15" s="33" t="s">
        <v>264</v>
      </c>
      <c r="H15" s="36" t="s">
        <v>265</v>
      </c>
      <c r="I15" s="37"/>
      <c r="J15" s="38" t="s">
        <v>266</v>
      </c>
      <c r="N15" s="44" t="s">
        <v>254</v>
      </c>
    </row>
    <row r="16" spans="1:14" x14ac:dyDescent="0.25">
      <c r="E16" s="33" t="s">
        <v>267</v>
      </c>
      <c r="H16" s="36" t="s">
        <v>268</v>
      </c>
      <c r="I16" s="37"/>
      <c r="N16" s="44" t="s">
        <v>258</v>
      </c>
    </row>
    <row r="17" spans="5:14" ht="30" x14ac:dyDescent="0.25">
      <c r="E17" s="33" t="s">
        <v>269</v>
      </c>
      <c r="H17" s="46"/>
      <c r="N17" s="44" t="s">
        <v>261</v>
      </c>
    </row>
    <row r="18" spans="5:14" ht="30" x14ac:dyDescent="0.25">
      <c r="E18" s="33" t="s">
        <v>270</v>
      </c>
      <c r="H18" s="47"/>
      <c r="N18" s="42" t="s">
        <v>209</v>
      </c>
    </row>
    <row r="19" spans="5:14" ht="30" x14ac:dyDescent="0.25">
      <c r="E19" s="33" t="s">
        <v>271</v>
      </c>
      <c r="H19" s="46"/>
      <c r="N19" s="44" t="s">
        <v>270</v>
      </c>
    </row>
    <row r="20" spans="5:14" x14ac:dyDescent="0.25">
      <c r="E20" s="33" t="s">
        <v>272</v>
      </c>
      <c r="H20" s="46"/>
      <c r="N20" s="42" t="s">
        <v>220</v>
      </c>
    </row>
    <row r="21" spans="5:14" x14ac:dyDescent="0.25">
      <c r="H21" s="46"/>
      <c r="N21" s="44" t="s">
        <v>264</v>
      </c>
    </row>
    <row r="22" spans="5:14" x14ac:dyDescent="0.25">
      <c r="H22" s="46"/>
      <c r="N22" s="44" t="s">
        <v>267</v>
      </c>
    </row>
    <row r="23" spans="5:14" ht="30" x14ac:dyDescent="0.25">
      <c r="H23" s="46"/>
      <c r="N23" s="44" t="s">
        <v>269</v>
      </c>
    </row>
    <row r="24" spans="5:14" x14ac:dyDescent="0.25">
      <c r="H24" s="46"/>
      <c r="N24" s="42" t="s">
        <v>230</v>
      </c>
    </row>
    <row r="25" spans="5:14" x14ac:dyDescent="0.25">
      <c r="H25" s="47"/>
      <c r="N25" s="44" t="s">
        <v>271</v>
      </c>
    </row>
    <row r="26" spans="5:14" x14ac:dyDescent="0.25">
      <c r="H26" s="46"/>
      <c r="N26" s="42" t="s">
        <v>236</v>
      </c>
    </row>
    <row r="27" spans="5:14" x14ac:dyDescent="0.25">
      <c r="H27" s="47"/>
      <c r="N27" s="44" t="s">
        <v>272</v>
      </c>
    </row>
    <row r="28" spans="5:14" x14ac:dyDescent="0.25">
      <c r="H28" s="46"/>
    </row>
    <row r="29" spans="5:14" x14ac:dyDescent="0.25">
      <c r="H29" s="46"/>
    </row>
    <row r="30" spans="5:14" x14ac:dyDescent="0.25">
      <c r="H30" s="47"/>
    </row>
    <row r="31" spans="5:14" x14ac:dyDescent="0.25">
      <c r="H31" s="46"/>
    </row>
    <row r="32" spans="5:14" x14ac:dyDescent="0.25">
      <c r="H32" s="46"/>
    </row>
    <row r="33" spans="8:8" x14ac:dyDescent="0.25">
      <c r="H33" s="46"/>
    </row>
    <row r="34" spans="8:8" x14ac:dyDescent="0.25">
      <c r="H34" s="47"/>
    </row>
    <row r="35" spans="8:8" x14ac:dyDescent="0.25">
      <c r="H35" s="47"/>
    </row>
    <row r="36" spans="8:8" x14ac:dyDescent="0.25">
      <c r="H36" s="46"/>
    </row>
    <row r="37" spans="8:8" x14ac:dyDescent="0.25">
      <c r="H37" s="47"/>
    </row>
    <row r="38" spans="8:8" x14ac:dyDescent="0.25">
      <c r="H38" s="46"/>
    </row>
    <row r="39" spans="8:8" x14ac:dyDescent="0.25">
      <c r="H39" s="46"/>
    </row>
    <row r="40" spans="8:8" x14ac:dyDescent="0.25">
      <c r="H40" s="46"/>
    </row>
    <row r="41" spans="8:8" x14ac:dyDescent="0.25">
      <c r="H41" s="47"/>
    </row>
    <row r="42" spans="8:8" x14ac:dyDescent="0.25">
      <c r="H42" s="47"/>
    </row>
    <row r="43" spans="8:8" x14ac:dyDescent="0.25">
      <c r="H43" s="47"/>
    </row>
    <row r="44" spans="8:8" x14ac:dyDescent="0.25">
      <c r="H44" s="4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K2:K8"/>
  <sheetViews>
    <sheetView workbookViewId="0">
      <selection activeCell="N11" sqref="N11"/>
    </sheetView>
  </sheetViews>
  <sheetFormatPr baseColWidth="10" defaultColWidth="11.42578125" defaultRowHeight="15" x14ac:dyDescent="0.25"/>
  <sheetData>
    <row r="2" spans="11:11" x14ac:dyDescent="0.25">
      <c r="K2" t="s">
        <v>52</v>
      </c>
    </row>
    <row r="3" spans="11:11" x14ac:dyDescent="0.25">
      <c r="K3" t="s">
        <v>192</v>
      </c>
    </row>
    <row r="4" spans="11:11" x14ac:dyDescent="0.25">
      <c r="K4" t="s">
        <v>43</v>
      </c>
    </row>
    <row r="5" spans="11:11" x14ac:dyDescent="0.25">
      <c r="K5" t="s">
        <v>216</v>
      </c>
    </row>
    <row r="6" spans="11:11" x14ac:dyDescent="0.25">
      <c r="K6" t="s">
        <v>226</v>
      </c>
    </row>
    <row r="7" spans="11:11" x14ac:dyDescent="0.25">
      <c r="K7" t="s">
        <v>39</v>
      </c>
    </row>
    <row r="8" spans="11:11" x14ac:dyDescent="0.25">
      <c r="K8" t="s">
        <v>273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PGD</Numero>
    <Language xmlns="http://schemas.microsoft.com/sharepoint/v3">Español (España)</Language>
    <Responsable_x0020_de_x0020_la_x0020_información xmlns="cfd7d055-4c42-4b1a-a19c-7e601acfe3a8">26</Responsable_x0020_de_x0020_la_x0020_información>
    <Fecha_x0020_de_x0020_generación_x0020_de_x0020_la_x0020_información xmlns="b6565643-c00f-44ce-b5d1-532a85e4382c">2026-07-23T05:00:00+00:00</Fecha_x0020_de_x0020_generación_x0020_de_x0020_la_x0020_información>
    <DLCPolicyLabelLock xmlns="befa7d1e-01fa-485d-9633-acfbcfc322e1" xsi:nil="true"/>
    <Tipo_de_Norma xmlns="b6565643-c00f-44ce-b5d1-532a85e4382c">No aplica</Tipo_de_Norma>
    <Serie xmlns="cfd7d055-4c42-4b1a-a19c-7e601acfe3a8">249</Serie>
    <Fecha_x0020_final_x0020_de_x0020_publicación xmlns="b6565643-c00f-44ce-b5d1-532a85e4382c" xsi:nil="true"/>
    <Frecuencia_de_actualizacion xmlns="b6565643-c00f-44ce-b5d1-532a85e4382c">Anual</Frecuencia_de_actualizacion>
    <Mes_Plantilla xmlns="b6565643-c00f-44ce-b5d1-532a85e4382c">octubre</Mes_Plantilla>
    <Nombre_x0020_del_x0020_responsable_x0020_de_x0020_producción xmlns="cfd7d055-4c42-4b1a-a19c-7e601acfe3a8">26</Nombre_x0020_del_x0020_responsable_x0020_de_x0020_producción>
    <Código_x0020_nombre_x0020_del_x0020_reponsable_x0020_producción xmlns="cfd7d055-4c42-4b1a-a19c-7e601acfe3a8">26</Código_x0020_nombre_x0020_del_x0020_reponsable_x0020_producción>
    <Código_x0020_responsable_x0020_de_x0020_la_x0020_información xmlns="cfd7d055-4c42-4b1a-a19c-7e601acfe3a8">26</Código_x0020_responsable_x0020_de_x0020_la_x0020_información>
    <_Format xmlns="http://schemas.microsoft.com/sharepoint/v3/fields">Hoja de calculo</_Format>
    <Descripcion xmlns="b6565643-c00f-44ce-b5d1-532a85e4382c">Este cronograma contiene las actividades previstas para la implementación y seguimiento del Programa de Gestión Documental de la entidad durante la vigencia 2026 Versión 2.</Descripcion>
    <Ano_Plantilla xmlns="b6565643-c00f-44ce-b5d1-532a85e4382c">2026</Ano_Plantilla>
    <Informacion_publicada_o_disponible xmlns="b6565643-c00f-44ce-b5d1-532a85e4382c">https://www.supersalud.gov.co/es-co/nuestra-entidad/planeaci%C3%B3n/planes-institucionales</Informacion_publicada_o_disponible>
    <Sub-Serie xmlns="cfd7d055-4c42-4b1a-a19c-7e601acfe3a8">564</Sub-Serie>
    <Medio_de_conservacion_y_x002f_o_soporte xmlns="b6565643-c00f-44ce-b5d1-532a85e4382c">Documento electrónico</Medio_de_conservacion_y_x002f_o_soporte>
    <Estado_Plantilla xmlns="b6565643-c00f-44ce-b5d1-532a85e4382c">En ejecución</Estado_Plantilla>
    <Fecha_x0020_de_x0020_inicio_x0020_de_x0020_publicación xmlns="b6565643-c00f-44ce-b5d1-532a85e4382c">2026-10-19T05:00:00+00:00</Fecha_x0020_de_x0020_inicio_x0020_de_x0020_publicación>
    <DLCPolicyLabelClientValue xmlns="befa7d1e-01fa-485d-9633-acfbcfc322e1">Copia Controlada</DLCPolicyLabelClientValue>
    <Tipo_x0020_Documental xmlns="cfd7d055-4c42-4b1a-a19c-7e601acfe3a8">1018</Tipo_x0020_Documental>
    <_dlc_DocId xmlns="b6565643-c00f-44ce-b5d1-532a85e4382c">XQAF2AT3N76N-282333207-551</_dlc_DocId>
    <_dlc_DocIdUrl xmlns="b6565643-c00f-44ce-b5d1-532a85e4382c">
      <Url>https://docs.supersalud.gov.co/PortalWeb/planeacion/_layouts/15/DocIdRedir.aspx?ID=XQAF2AT3N76N-282333207-551</Url>
      <Description>XQAF2AT3N76N-282333207-551</Description>
    </_dlc_DocIdUrl>
    <DLCPolicyLabelValue xmlns="befa7d1e-01fa-485d-9633-acfbcfc322e1">Copia Controlada</DLCPolicyLabelValu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F4E7176A35C3C04FB2EF9AC55358BB58" ma:contentTypeVersion="40" ma:contentTypeDescription="Campos definidos por la oficina de planeación" ma:contentTypeScope="" ma:versionID="823169fffe76a71a05e93851b6b73f02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http://schemas.microsoft.com/sharepoint/v3/fields" xmlns:ns4="cfd7d055-4c42-4b1a-a19c-7e601acfe3a8" xmlns:ns5="befa7d1e-01fa-485d-9633-acfbcfc322e1" targetNamespace="http://schemas.microsoft.com/office/2006/metadata/properties" ma:root="true" ma:fieldsID="50b89b63e96fac72e78a2535ae458b10" ns1:_="" ns2:_="" ns3:_="" ns4:_="" ns5:_="">
    <xsd:import namespace="http://schemas.microsoft.com/sharepoint/v3"/>
    <xsd:import namespace="b6565643-c00f-44ce-b5d1-532a85e4382c"/>
    <xsd:import namespace="http://schemas.microsoft.com/sharepoint/v3/fields"/>
    <xsd:import namespace="cfd7d055-4c42-4b1a-a19c-7e601acfe3a8"/>
    <xsd:import namespace="befa7d1e-01fa-485d-9633-acfbcfc322e1"/>
    <xsd:element name="properties">
      <xsd:complexType>
        <xsd:sequence>
          <xsd:element name="documentManagement">
            <xsd:complexType>
              <xsd:all>
                <xsd:element ref="ns2:Numero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2:Tipo_de_Norma"/>
                <xsd:element ref="ns1:Language" minOccurs="0"/>
                <xsd:element ref="ns2:Medio_de_conservacion_y_x002f_o_soporte"/>
                <xsd:element ref="ns3:_Format"/>
                <xsd:element ref="ns2:Frecuencia_de_actualizacion"/>
                <xsd:element ref="ns2:Informacion_publicada_o_disponible"/>
                <xsd:element ref="ns2:Estado_Plantilla"/>
                <xsd:element ref="ns4:Nombre_x0020_del_x0020_responsable_x0020_de_x0020_producción" minOccurs="0"/>
                <xsd:element ref="ns4:Código_x0020_nombre_x0020_del_x0020_reponsable_x0020_producción" minOccurs="0"/>
                <xsd:element ref="ns4:Serie" minOccurs="0"/>
                <xsd:element ref="ns4:Sub-Serie" minOccurs="0"/>
                <xsd:element ref="ns4:Código_x0020_responsable_x0020_de_x0020_la_x0020_información" minOccurs="0"/>
                <xsd:element ref="ns4:Tipo_x0020_Documental" minOccurs="0"/>
                <xsd:element ref="ns4:Responsable_x0020_de_x0020_la_x0020_información" minOccurs="0"/>
                <xsd:element ref="ns2:_dlc_DocId" minOccurs="0"/>
                <xsd:element ref="ns2:_dlc_DocIdUrl" minOccurs="0"/>
                <xsd:element ref="ns2:_dlc_DocIdPersistId" minOccurs="0"/>
                <xsd:element ref="ns1:_dlc_Exempt" minOccurs="0"/>
                <xsd:element ref="ns5:DLCPolicyLabelValue" minOccurs="0"/>
                <xsd:element ref="ns5:DLCPolicyLabelClientValue" minOccurs="0"/>
                <xsd:element ref="ns5:DLCPolicyLabelLo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1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  <xsd:element name="_dlc_Exempt" ma:index="33" nillable="true" ma:displayName="Excluir de la directiva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Descripcion" ma:index="3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4" ma:displayName="Fecha creación documento" ma:description="Corresponde a la fecha que se publica o se programa la publicación del documento dentro de portal web." ma:format="DateOnly" ma:internalName="Fecha_x0020_de_x0020_inicio_x0020_de_x0020_publicaci_x00f3_n">
      <xsd:simpleType>
        <xsd:restriction base="dms:DateTime"/>
      </xsd:simpleType>
    </xsd:element>
    <xsd:element name="Fecha_x0020_final_x0020_de_x0020_publicación" ma:index="5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6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Mes_Plantilla" ma:index="7" ma:displayName="Mes creación documento" ma:description="Corresponde al mes de publicación del documento. Este dato ayudará a filtrar el documento al usuario final del portal web." ma:format="Dropdown" ma:internalName="Mes_Plantilla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8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0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12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14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15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16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  <xsd:element name="_dlc_DocId" ma:index="2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2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13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7d055-4c42-4b1a-a19c-7e601acfe3a8" elementFormDefault="qualified">
    <xsd:import namespace="http://schemas.microsoft.com/office/2006/documentManagement/types"/>
    <xsd:import namespace="http://schemas.microsoft.com/office/infopath/2007/PartnerControls"/>
    <xsd:element name="Nombre_x0020_del_x0020_responsable_x0020_de_x0020_producción" ma:index="17" nillable="true" ma:displayName="Nombre del responsable de producción" ma:description="Corresponde al nombre de la dependencia encargada de la Producción de la información para efectos de permitir su correcta elaboración" ma:list="{331b8b40-eab9-4f7a-ba9a-3a78d4f6757a}" ma:internalName="Nombre_x0020_del_x0020_responsable_x0020_de_x0020_producci_x00f3_n" ma:showField="Dependencias" ma:web="cfd7d055-4c42-4b1a-a19c-7e601acfe3a8">
      <xsd:simpleType>
        <xsd:restriction base="dms:Lookup"/>
      </xsd:simpleType>
    </xsd:element>
    <xsd:element name="Código_x0020_nombre_x0020_del_x0020_reponsable_x0020_producción" ma:index="18" nillable="true" ma:displayName="Código nombre del reponsable producción" ma:description="Corresponde al Código de la dependencia encargada de la Producción de la información para efectos de permitir su correcta elaboración (este código sale de su TRD)" ma:list="{48eb45d6-5726-4fb9-98e1-916d4146ecee}" ma:internalName="C_x00f3_digo_x0020_nombre_x0020_del_x0020_reponsable_x0020_producci_x00f3_n" ma:showField="Codigos_x0020_Dependencias" ma:web="cfd7d055-4c42-4b1a-a19c-7e601acfe3a8">
      <xsd:simpleType>
        <xsd:restriction base="dms:Lookup"/>
      </xsd:simpleType>
    </xsd:element>
    <xsd:element name="Serie" ma:index="19" nillable="true" ma:displayName="Serie" ma:description="Este dato corresponde a la clasificación documental de cada documento" ma:list="{2a520cbf-0b6d-47f2-bf44-989acf1ea930}" ma:internalName="Serie" ma:showField="Series" ma:web="cfd7d055-4c42-4b1a-a19c-7e601acfe3a8">
      <xsd:simpleType>
        <xsd:restriction base="dms:Lookup"/>
      </xsd:simpleType>
    </xsd:element>
    <xsd:element name="Sub-Serie" ma:index="20" nillable="true" ma:displayName="Sub-Serie" ma:description="Este dato corresponde a la clasificación documental de cada documento" ma:list="{bee6c201-a5c7-45a5-a2d8-9f78e19912cb}" ma:internalName="Sub_x002d_Serie" ma:showField="SubSeries" ma:web="cfd7d055-4c42-4b1a-a19c-7e601acfe3a8">
      <xsd:simpleType>
        <xsd:restriction base="dms:Lookup"/>
      </xsd:simpleType>
    </xsd:element>
    <xsd:element name="Código_x0020_responsable_x0020_de_x0020_la_x0020_información" ma:index="21" nillable="true" ma:displayName="Código responsable de la información" ma:description="Corresponde al Código de la dependencia encargada administrar y publicar la información. Este dato corresponde a la clasificación documental de cada documento" ma:list="{48eb45d6-5726-4fb9-98e1-916d4146ecee}" ma:internalName="C_x00f3_digo_x0020_responsable_x0020_de_x0020_la_x0020_informaci_x00f3_n" ma:showField="Codigos_x0020_Dependencias" ma:web="cfd7d055-4c42-4b1a-a19c-7e601acfe3a8">
      <xsd:simpleType>
        <xsd:restriction base="dms:Lookup"/>
      </xsd:simpleType>
    </xsd:element>
    <xsd:element name="Tipo_x0020_Documental" ma:index="22" nillable="true" ma:displayName="Tipo Documental" ma:description="Este dato corresponde a la clasificación documental del documento a cargar" ma:list="{2f099887-1550-4e1d-bbaa-a4cfb5a13b9c}" ma:internalName="Tipo_x0020_Documental" ma:showField="Tipologias" ma:web="cfd7d055-4c42-4b1a-a19c-7e601acfe3a8">
      <xsd:simpleType>
        <xsd:restriction base="dms:Lookup"/>
      </xsd:simpleType>
    </xsd:element>
    <xsd:element name="Responsable_x0020_de_x0020_la_x0020_información" ma:index="23" nillable="true" ma:displayName="Responsable de la información" ma:description="Corresponde al nombre de la dependencia encargada administrar y publicar la información." ma:list="{331b8b40-eab9-4f7a-ba9a-3a78d4f6757a}" ma:internalName="Responsable_x0020_de_x0020_la_x0020_informaci_x00f3_n" ma:showField="Dependencias" ma:web="cfd7d055-4c42-4b1a-a19c-7e601acfe3a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a7d1e-01fa-485d-9633-acfbcfc322e1" elementFormDefault="qualified">
    <xsd:import namespace="http://schemas.microsoft.com/office/2006/documentManagement/types"/>
    <xsd:import namespace="http://schemas.microsoft.com/office/infopath/2007/PartnerControls"/>
    <xsd:element name="DLCPolicyLabelValue" ma:index="34" nillable="true" ma:displayName="Etiqueta" ma:description="Almacena el valor actual de la etiqueta." ma:internalName="DLCPolicyLabelValue" ma:readOnly="true">
      <xsd:simpleType>
        <xsd:restriction base="dms:Note">
          <xsd:maxLength value="255"/>
        </xsd:restriction>
      </xsd:simpleType>
    </xsd:element>
    <xsd:element name="DLCPolicyLabelClientValue" ma:index="35" nillable="true" ma:displayName="Valor de etiqueta de cliente" ma:description="Almacena el último valor de etiqueta calculado en el cliente." ma:hidden="true" ma:internalName="DLCPolicyLabelClientValue" ma:readOnly="false">
      <xsd:simpleType>
        <xsd:restriction base="dms:Note"/>
      </xsd:simpleType>
    </xsd:element>
    <xsd:element name="DLCPolicyLabelLock" ma:index="36" nillable="true" ma:displayName="Etiqueta bloqueada" ma:description="Indica si la etiqueta debería actualizarse cuando se modifican las propiedades del elemento." ma:hidden="true" ma:internalName="DLCPolicyLabelLock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9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p:Policy xmlns:p="office.server.policy" id="" local="true">
  <p:Name>Esquema de Publicación</p:Name>
  <p:Description/>
  <p:Statement/>
  <p:PolicyItems>
    <p:PolicyItem featureId="Microsoft.Office.RecordsManagement.PolicyFeatures.PolicyAudit" staticId="0x0101006C70C9CFFF10F647A97BB5C9232AAEE500F4E7176A35C3C04FB2EF9AC55358BB58|-1152541523" UniqueId="2018a8f0-29a4-4c93-a56f-edf38dbdac67">
      <p:Name>Auditoría</p:Name>
      <p:Description>Audita las acciones de usuario en documentos y enumera elementos en el registro de auditoría.</p:Description>
      <p:CustomData>
        <Audit>
          <Update/>
          <CheckInOut/>
          <DeleteRestore/>
        </Audit>
      </p:CustomData>
    </p:PolicyItem>
    <p:PolicyItem featureId="Microsoft.Office.RecordsManagement.PolicyFeatures.PolicyLabel" staticId="0x0101006C70C9CFFF10F647A97BB5C9232AAEE500F4E7176A35C3C04FB2EF9AC55358BB58|1334821998" UniqueId="c6980237-d4b8-4c57-a95d-0d68ebd2661f">
      <p:Name>Etiquetas</p:Name>
      <p:Description>Genera etiquetas que se pueden insertar en documentos de Microsoft Office para asegurarse de que las propiedades del documento u otra información importante se incluya cuando se impriman los documentos. También se pueden utilizar etiquetas para buscar documentos.</p:Description>
      <p:CustomData>
        <label>
          <properties>
            <width>1.5748031496063</width>
            <height>1.5748031496063</height>
          </properties>
          <segment type="literal">Copia Controlada</segment>
        </label>
      </p:CustomData>
    </p:PolicyItem>
  </p:PolicyItems>
</p:Policy>
</file>

<file path=customXml/itemProps1.xml><?xml version="1.0" encoding="utf-8"?>
<ds:datastoreItem xmlns:ds="http://schemas.openxmlformats.org/officeDocument/2006/customXml" ds:itemID="{83B390B1-031B-42F1-A3D4-DD5CA37E780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612D03A-8FBB-4CF4-A887-CF32964EA6D2}">
  <ds:schemaRefs>
    <ds:schemaRef ds:uri="b6565643-c00f-44ce-b5d1-532a85e4382c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befa7d1e-01fa-485d-9633-acfbcfc322e1"/>
    <ds:schemaRef ds:uri="http://schemas.microsoft.com/sharepoint/v3/fields"/>
    <ds:schemaRef ds:uri="cfd7d055-4c42-4b1a-a19c-7e601acfe3a8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FA35D1C-0FB0-46D8-88A1-9F0F8FEDFA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65643-c00f-44ce-b5d1-532a85e4382c"/>
    <ds:schemaRef ds:uri="http://schemas.microsoft.com/sharepoint/v3/fields"/>
    <ds:schemaRef ds:uri="cfd7d055-4c42-4b1a-a19c-7e601acfe3a8"/>
    <ds:schemaRef ds:uri="befa7d1e-01fa-485d-9633-acfbcfc322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2A1F141-DDDB-4A9B-A710-2A231E9E743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4C13E82-78B4-4307-99DF-EAA38F8411F3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13</vt:i4>
      </vt:variant>
    </vt:vector>
  </HeadingPairs>
  <TitlesOfParts>
    <vt:vector size="19" baseType="lpstr">
      <vt:lpstr>E1-FT-3 V2</vt:lpstr>
      <vt:lpstr>E1-FT-3- V1</vt:lpstr>
      <vt:lpstr>Metadatos</vt:lpstr>
      <vt:lpstr>LISTAS</vt:lpstr>
      <vt:lpstr>Hoja1</vt:lpstr>
      <vt:lpstr>LISTADOS</vt:lpstr>
      <vt:lpstr>D_MIPG</vt:lpstr>
      <vt:lpstr>DEPENDENCIAS</vt:lpstr>
      <vt:lpstr>EES</vt:lpstr>
      <vt:lpstr>FRECU</vt:lpstr>
      <vt:lpstr>OBI</vt:lpstr>
      <vt:lpstr>ODS</vt:lpstr>
      <vt:lpstr>P_MIPG</vt:lpstr>
      <vt:lpstr>PES</vt:lpstr>
      <vt:lpstr>PI</vt:lpstr>
      <vt:lpstr>PND</vt:lpstr>
      <vt:lpstr>PRC</vt:lpstr>
      <vt:lpstr>TIPO</vt:lpstr>
      <vt:lpstr>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Cronograma Programa Gestión Documental 2026 Versión 2</dc:title>
  <dc:subject/>
  <dc:creator>Dell Inspiron</dc:creator>
  <cp:keywords>Cronograma, programa, 2026, supersalud, PGD , gestión, documental</cp:keywords>
  <dc:description/>
  <cp:lastModifiedBy>Adriana Maria Guerrero Ladino</cp:lastModifiedBy>
  <cp:revision/>
  <cp:lastPrinted>2026-08-26T14:04:30Z</cp:lastPrinted>
  <dcterms:created xsi:type="dcterms:W3CDTF">2021-12-02T20:51:37Z</dcterms:created>
  <dcterms:modified xsi:type="dcterms:W3CDTF">2026-10-28T15:45:13Z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rupo_Objetivo">
    <vt:lpwstr>Usuarios</vt:lpwstr>
  </property>
  <property fmtid="{D5CDD505-2E9C-101B-9397-08002B2CF9AE}" pid="3" name="ContentTypeId">
    <vt:lpwstr>0x0101006C70C9CFFF10F647A97BB5C9232AAEE500F4E7176A35C3C04FB2EF9AC55358BB58</vt:lpwstr>
  </property>
  <property fmtid="{D5CDD505-2E9C-101B-9397-08002B2CF9AE}" pid="4" name="Publicado">
    <vt:bool>true</vt:bool>
  </property>
  <property fmtid="{D5CDD505-2E9C-101B-9397-08002B2CF9AE}" pid="5" name="_dlc_DocIdItemGuid">
    <vt:lpwstr>5dc4b976-4dc3-4631-9e5f-de91869bb526</vt:lpwstr>
  </property>
  <property fmtid="{D5CDD505-2E9C-101B-9397-08002B2CF9AE}" pid="6" name="Tematica">
    <vt:lpwstr>formato, Encabezado, Libro, Trabajo, COFL03, hoja, calculo, Excel,  Proceso, Estratégicas, informativa,  Oficina, Asesora, Comunicaciones, Estratégicas, Imagen, Institucional.</vt:lpwstr>
  </property>
  <property fmtid="{D5CDD505-2E9C-101B-9397-08002B2CF9AE}" pid="7" name="ESRI_WORKBOOK_ID">
    <vt:lpwstr>3a8381a7e2f54c2fabe02c3de53c623e</vt:lpwstr>
  </property>
  <property fmtid="{D5CDD505-2E9C-101B-9397-08002B2CF9AE}" pid="8" name="MediaServiceImageTags">
    <vt:lpwstr/>
  </property>
</Properties>
</file>