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upersalud-my.sharepoint.com/personal/adriana_guerrero_supersalud_gov_co/Documents/2026/Temas/Publicaciones/Publicaciones/Enero/Publicacion/PETH/"/>
    </mc:Choice>
  </mc:AlternateContent>
  <xr:revisionPtr revIDLastSave="0" documentId="14_{C069B4B4-0929-4132-8B11-F9C1198EAEC0}" xr6:coauthVersionLast="47" xr6:coauthVersionMax="47" xr10:uidLastSave="{00000000-0000-0000-0000-000000000000}"/>
  <bookViews>
    <workbookView xWindow="20370" yWindow="-120" windowWidth="29040" windowHeight="15720" tabRatio="404" xr2:uid="{47E245A7-1EEF-46B1-B03D-9F73A2AF47B0}"/>
  </bookViews>
  <sheets>
    <sheet name="PETH" sheetId="1" r:id="rId1"/>
    <sheet name="PBIEN" sheetId="7" r:id="rId2"/>
    <sheet name="PIC" sheetId="6" r:id="rId3"/>
    <sheet name="SSYT" sheetId="4" r:id="rId4"/>
    <sheet name="Metadatos" sheetId="2" state="hidden" r:id="rId5"/>
  </sheets>
  <definedNames>
    <definedName name="_xlnm._FilterDatabase" localSheetId="1" hidden="1">PBIEN!$A$14:$Z$77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4" l="1"/>
  <c r="R57" i="6"/>
  <c r="P57" i="6"/>
  <c r="Q57" i="6" s="1"/>
  <c r="O57" i="6"/>
  <c r="N57" i="6"/>
  <c r="M57" i="6"/>
  <c r="L57" i="6"/>
  <c r="J57" i="6"/>
  <c r="K57" i="6" s="1"/>
  <c r="I57" i="6"/>
  <c r="G57" i="6"/>
  <c r="H57" i="6" s="1"/>
  <c r="F57" i="6"/>
  <c r="E57" i="6"/>
  <c r="E76" i="7" l="1"/>
  <c r="F76" i="7"/>
  <c r="G76" i="7"/>
  <c r="I76" i="7"/>
  <c r="J76" i="7"/>
  <c r="K76" i="7" s="1"/>
  <c r="L76" i="7"/>
  <c r="M76" i="7"/>
  <c r="O76" i="7"/>
  <c r="P76" i="7"/>
  <c r="H76" i="7" l="1"/>
  <c r="N76" i="7"/>
  <c r="Q76" i="7"/>
  <c r="R76" i="7"/>
  <c r="P56" i="4"/>
  <c r="O56" i="4"/>
  <c r="M56" i="4"/>
  <c r="L56" i="4"/>
  <c r="N56" i="4" s="1"/>
  <c r="J56" i="4"/>
  <c r="I56" i="4"/>
  <c r="K56" i="4" s="1"/>
  <c r="G56" i="4"/>
  <c r="H56" i="4" s="1"/>
  <c r="F56" i="4"/>
  <c r="Q56" i="4" l="1"/>
  <c r="R56" i="4"/>
  <c r="F42" i="1" l="1"/>
  <c r="G42" i="1"/>
  <c r="I42" i="1"/>
  <c r="J42" i="1"/>
  <c r="L42" i="1"/>
  <c r="M42" i="1"/>
  <c r="O42" i="1"/>
  <c r="P42" i="1"/>
  <c r="H42" i="1" l="1"/>
  <c r="R42" i="1"/>
  <c r="E42" i="1"/>
  <c r="N42" i="1"/>
  <c r="Q42" i="1"/>
  <c r="K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Esperanza Diaz Salamanca</author>
  </authors>
  <commentList>
    <comment ref="A40" authorId="0" shapeId="0" xr:uid="{116A7473-5A35-4DCD-B7E1-AC724451FE90}">
      <text>
        <r>
          <rPr>
            <b/>
            <sz val="9"/>
            <color indexed="81"/>
            <rFont val="Tahoma"/>
            <family val="2"/>
          </rPr>
          <t>Gloria Esperanza Diaz Salamanca:</t>
        </r>
        <r>
          <rPr>
            <sz val="9"/>
            <color indexed="81"/>
            <rFont val="Tahoma"/>
            <family val="2"/>
          </rPr>
          <t xml:space="preserve">
Dejar esta actividad en todos los cronogramas como actividad obligatoria de los Planes del Decreto 612 - 2018
</t>
        </r>
      </text>
    </comment>
  </commentList>
</comments>
</file>

<file path=xl/sharedStrings.xml><?xml version="1.0" encoding="utf-8"?>
<sst xmlns="http://schemas.openxmlformats.org/spreadsheetml/2006/main" count="929" uniqueCount="380">
  <si>
    <t>PROCESO DIRECCIONAMIENTO ESTRATEGICO</t>
  </si>
  <si>
    <t>CÓDIGO</t>
  </si>
  <si>
    <t>DEFT35</t>
  </si>
  <si>
    <t>CRONOGRAMA Y SEGUIMIENTO PLANES INSTITUCIONALES Y ESTRATEGICOS - DECRETO 612 DE 2018</t>
  </si>
  <si>
    <t>VERSIÓN</t>
  </si>
  <si>
    <t>FECHA</t>
  </si>
  <si>
    <t>EJE/ OBJETIVO ESTRATEGICO</t>
  </si>
  <si>
    <t xml:space="preserve">Capacidad Institucional: Fortalecer la capacidad institucional de la Superintendencia Nacional de Salud,  aumentando la presencia y visibilidad funcional en el territorio, la optimización de procesos, la ampliación y efectividad de los canales de atención, el empoderamiento del talento humano, la articulación interna, las tecnologías de la información y las comunicaciones, la infraestructura física y la administración eficiente de los recursos financieros.  </t>
  </si>
  <si>
    <t>ACTIVIDAD PLAN ANUAL DE GESTION - PAG</t>
  </si>
  <si>
    <t>Planear, desarrollar y evaluar el  talento humano a través de estrategias  orientadas al fortalecimiento de las competencias, condiciones del ambiente de trabajo y de clima organizacional, que beneficiará a todos los servidores públicos de la entidad</t>
  </si>
  <si>
    <t>PLAN INSTITUCIONAL</t>
  </si>
  <si>
    <t>Plan Estrategico de Talento Humano</t>
  </si>
  <si>
    <t>DEPENDENCIA RESPONSABLE DEL PLAN</t>
  </si>
  <si>
    <t>Secretaria General - Dirección de Talento Humano</t>
  </si>
  <si>
    <t xml:space="preserve">CODIGO INDICADOR ASOCIADO </t>
  </si>
  <si>
    <t>NOMBRE DEL INDICADOR:</t>
  </si>
  <si>
    <t>Última fecha de actualización del registro:</t>
  </si>
  <si>
    <t>Variable 1:</t>
  </si>
  <si>
    <t>Número de actividades ejecutadas</t>
  </si>
  <si>
    <t>Variable 2:</t>
  </si>
  <si>
    <t>Número de actividades programadas</t>
  </si>
  <si>
    <t>PERIODICIDAD REPORTE:</t>
  </si>
  <si>
    <t>TRIMESTRAL</t>
  </si>
  <si>
    <t>DESCRIPCIÓN ACTIVIDADES DEL PLAN</t>
  </si>
  <si>
    <t>POLITICA / PROGRAMA / COMPONENTE / EJE / HITO</t>
  </si>
  <si>
    <t>Actividad y/o Descripción de la actividad</t>
  </si>
  <si>
    <t>ENTREGABLE (descripción del producto o evidencia a entregar)</t>
  </si>
  <si>
    <t>Línea base</t>
  </si>
  <si>
    <t>Meta</t>
  </si>
  <si>
    <t>N° de Entregables 
Primer Trimestre</t>
  </si>
  <si>
    <t xml:space="preserve"> Link Evidencia</t>
  </si>
  <si>
    <t>N° de Entregables 
Segundo Trimestre</t>
  </si>
  <si>
    <t>N° de Entregables 
Tercer Trimestre</t>
  </si>
  <si>
    <t>N° de Entregables 
Cuarto Trimestre</t>
  </si>
  <si>
    <t>RESPONSABLE EJECUCION DE LA ACTIVIDAD
Dependencia - área</t>
  </si>
  <si>
    <t xml:space="preserve"> programados</t>
  </si>
  <si>
    <t>ejecutados</t>
  </si>
  <si>
    <t>GESTIÓN DE LA CULTURA ORGANIZACIONAL</t>
  </si>
  <si>
    <t>Realizar talleres de carácter lúdico-pedagógicos dirigido a grupos focales de todas las áreas de la entidad para fortalecer la apropiación y toma de conciencia de los valores contenidos en el código de Integridad y conflicto de interés</t>
  </si>
  <si>
    <t>Lista de asistencia</t>
  </si>
  <si>
    <t xml:space="preserve">Secretaria General -Dirección de Talento Humano </t>
  </si>
  <si>
    <t>GESTIÓN DE LA PLANIFICACIÓN Y ANALÍTICA</t>
  </si>
  <si>
    <t>Elaborar  Plan Estratégico de Talento Humano vigencia 2027, que incluya los temas el monitoreo del SIGEP y Clima organizacional,  se ejecuta de acuerdo con lo planificado y se evalúa la eficacia de su implementación</t>
  </si>
  <si>
    <t>Plan Estrategico de Talento Humano 2027</t>
  </si>
  <si>
    <t xml:space="preserve">Diligenciar en la base de la planta de empleos  la información correspondiente a los requisitos de formación y experiencia. </t>
  </si>
  <si>
    <t>Planta de personal con los datos incluidos</t>
  </si>
  <si>
    <t>Actualizar el documento de Caracterización de los Grupos de Interés internos.</t>
  </si>
  <si>
    <t>Documento de caracterización</t>
  </si>
  <si>
    <t>Gestionar la parametrización de un sistema de información integral de talento humano</t>
  </si>
  <si>
    <t>Informe de las acciones adelantadas</t>
  </si>
  <si>
    <t>Realizar análisis de la información estadística de las causas de retiro de servidores públicos y elaborar informe.</t>
  </si>
  <si>
    <t>Informe de causas de retiro</t>
  </si>
  <si>
    <t>GESTIÓN DEL EMPLEO</t>
  </si>
  <si>
    <t>Realizar campañas periódicas de actualización la información obligatoria registrada en el SIGEP dirigidas a los servidores de la Entidad.</t>
  </si>
  <si>
    <t>Campaña difundida a través de correo electrónico</t>
  </si>
  <si>
    <t>Realizar informe de los procesos meritocráticos realizados con el acompañamiento de la Función Pública a los aspirantes a cargos  de libre nombramiento y remoción.</t>
  </si>
  <si>
    <t>Informe de ejecución del Plan Anual de Vacantes y del Plan de Previsión de Recursos Humanos</t>
  </si>
  <si>
    <t>Verificar el registro de la Información de los funcionarios en el SIGEP.</t>
  </si>
  <si>
    <t>Base de datos verificada</t>
  </si>
  <si>
    <t>Realizar seguimiento al  concurso de méritos con la CNSC.</t>
  </si>
  <si>
    <t>Informe de las acciones realizadas en el proceso de provisión por el concurso de méritos.</t>
  </si>
  <si>
    <t>Ejecutar el plan de vacantes y el plan de previsión de empleos de la entidad y presentar informes trimestrales de su ejecución</t>
  </si>
  <si>
    <t>GESTIÓN DEL RENDIMIENTO</t>
  </si>
  <si>
    <t>Ejecutar las actividades definidas para el componente de la Gestión del Rendimiento de la entidad.</t>
  </si>
  <si>
    <t>Informe de la Gestión del Rendimiento</t>
  </si>
  <si>
    <t>Realizar evaluación y análisis de la evaluación de desempeño de los servidores publicos  de carrera administrativa, en provisionalidad y los de libre nombramiento y remoción diferentes a los gerentes públicos.</t>
  </si>
  <si>
    <t>Informe de Evaluación del desempeño</t>
  </si>
  <si>
    <t>Realizar evaluación y análisis de los acuerdos de gestión que hayan sido entregados en Talento Humano.</t>
  </si>
  <si>
    <t>Informe de la evaluación de los acuerdos de gestión</t>
  </si>
  <si>
    <t>GESTIÓN DEL DESARROLLO</t>
  </si>
  <si>
    <t>Elaborar, ejecutar y evaluar el Plan Institucional de Capacitación y presentar informes trimestrales de su ejecución</t>
  </si>
  <si>
    <t>Informe de ejecución del Plan Institucional de Capacitación.</t>
  </si>
  <si>
    <t>Diseñar campaña comunicativa orientada a estimular la participación de los todos los funcionarios en los eventos de Capacitación</t>
  </si>
  <si>
    <t>Diseñar campaña comunicativa orientada a que los líderes de los procesos asignen a los servidores que participan en los eventos de capacitación de acuerdo con las debilidades de competencias identificadas en ellos.</t>
  </si>
  <si>
    <t>Mantener actualizado el registro de información en la herramienta de seguimiento y control de competencias en las que se han capacitado los servidores.</t>
  </si>
  <si>
    <t>Reporte de información generado por la herramienta de seguimiento</t>
  </si>
  <si>
    <t>Realizar la evaluación de impacto para los eventos de Inducción y Reinducción y capacitaciones.</t>
  </si>
  <si>
    <t>Informe de la evaluación del impacto de las capacitaciones</t>
  </si>
  <si>
    <t>GESTIÓN DE LA RELACIONES HUMANAS</t>
  </si>
  <si>
    <t>Ejecutar la estrategia de Enfoque de Género, diferencial e interseccional</t>
  </si>
  <si>
    <t>Informe de ejecución del Programa de Enfoque de Género, Diversidad e Inclusión.</t>
  </si>
  <si>
    <t xml:space="preserve">Realizar el análisis y trámite de las solicitudes de Teletrabajo allegadas a la Dirección de Talento Humano para acceder a la modalidad. </t>
  </si>
  <si>
    <t>Informe del trámite de las solicitudes de teletrabajo allegadas en el período.</t>
  </si>
  <si>
    <t>Realizar informe de las actividades del Plan de intervención de clima organizacional.</t>
  </si>
  <si>
    <t>Informe de las actividades realizadas</t>
  </si>
  <si>
    <t>Realizar informe de seguimiento del cumplimiento de los  Acuerdos Sindicales</t>
  </si>
  <si>
    <t>Informe de seguimiento</t>
  </si>
  <si>
    <t>Elaborar, ejecutar y evaluar el impacto el Plan Institucional de Bienestar e Incentivos y presentar informes trimestrales de su ejecución</t>
  </si>
  <si>
    <t>Informe de ejecución del Plan de Bienestar social e incentivos</t>
  </si>
  <si>
    <t>Elaborar, ejecutar y evaluar el Plan  de Seguridad y Salud en el Trabajo y presentar informes trimestrales de su ejecución</t>
  </si>
  <si>
    <t>Informe de ejecución del Plan Anual de Trabajo de Seguridad y  Salud en el trabajo.</t>
  </si>
  <si>
    <t>Variable 2</t>
  </si>
  <si>
    <t>Variable 1</t>
  </si>
  <si>
    <t>% Cumplimiento trimestral</t>
  </si>
  <si>
    <t>% AVANCE ACUMULADO DEL PLAN</t>
  </si>
  <si>
    <t>TOTAL ACTIVIDADES</t>
  </si>
  <si>
    <t>RESULTADO DE LA GESTIÓN EN         EL PERIODO DE SEGUIMIENTO</t>
  </si>
  <si>
    <r>
      <rPr>
        <b/>
        <sz val="10"/>
        <color theme="1"/>
        <rFont val="Arial"/>
        <family val="2"/>
      </rPr>
      <t>Observaciones OAP sobre el avance</t>
    </r>
    <r>
      <rPr>
        <sz val="10"/>
        <color theme="1"/>
        <rFont val="Arial"/>
        <family val="2"/>
      </rPr>
      <t>:</t>
    </r>
  </si>
  <si>
    <t>Formular el Plan Estratégico de Talento Humano, el cual recoge al Plan Institucional de capacitación con el fin de fortalecer competencias del funcionariado.</t>
  </si>
  <si>
    <t xml:space="preserve">Plan Institucional de Capacitación </t>
  </si>
  <si>
    <t>Cumplimiento del Plan Institucional de Capacitación</t>
  </si>
  <si>
    <t>Eje 1. Paz total, memoria y derechos humanos</t>
  </si>
  <si>
    <t>Capacitar y/o socializar en Mecanismos Alternativos de Solución de Conflictos (MASC)</t>
  </si>
  <si>
    <t>Lista de asistencia y/o Certificado</t>
  </si>
  <si>
    <t>Capacitar y/o socializar en la protección de las vidas y derechos humanos</t>
  </si>
  <si>
    <t>Capacitar y/o socializar en el rol de la SNS en la Garantía del Derecho a la Salud como Pilar de la Paz</t>
  </si>
  <si>
    <t>Eje 2. Territorio, vida y ambiente</t>
  </si>
  <si>
    <t>Capacitar y/o socializar sobre el  Manejo adecuado de residuos</t>
  </si>
  <si>
    <t>Capacitar y/o socializar en medidas de adaptación y mitigación del cambio climático</t>
  </si>
  <si>
    <t>Capacitar y/o socializar  sobre la gestión ambiental en la entidad</t>
  </si>
  <si>
    <t>Eje 3. Mujeres, inclusión y diversidad</t>
  </si>
  <si>
    <t>Capacitar y/o socializar en Violencia intrafamiliar y acoso laboral</t>
  </si>
  <si>
    <t>Capacitar y/o socializar sobre Violencia de género y discriminación en el ámbito laboral</t>
  </si>
  <si>
    <t>Capacitar y/o socializar en Liderazgo femenino</t>
  </si>
  <si>
    <t>Capacitar y/o socializar sobre los Conceptos y Terminologia en Enfoque de Género</t>
  </si>
  <si>
    <t>Eje 4. Transformación digital y cibercultura</t>
  </si>
  <si>
    <t>Capacitar y/o socializar en Herramientas de visualización de datos (Power BI)</t>
  </si>
  <si>
    <t>Capacitar y/o socializar en Herramientas ofimáticas (Excel, Word, Power Point)</t>
  </si>
  <si>
    <t>Capacitar y/o socializar sobre Inteligencia Artificial en el sector público</t>
  </si>
  <si>
    <t>Capacitar y/o socializar sobre Ciberseguridad y protección de datos</t>
  </si>
  <si>
    <t>Capacitar y/o socializar en Innovacion y Gestion del Conocimiento</t>
  </si>
  <si>
    <t>Capacitar y/o socializar en Gestión documental</t>
  </si>
  <si>
    <t>Eje 5. Probidad, ética e identidad de lo público</t>
  </si>
  <si>
    <t>Capacitar y/o socializar sobre Programación neurolingüística asociada al entorno público</t>
  </si>
  <si>
    <t>Capacitar y/o socializar en el Código de integridad y valores en el servicio público y conflicto de interés</t>
  </si>
  <si>
    <t>Capacitar y/o socializar sobre la Negociación Colectiva</t>
  </si>
  <si>
    <t>Capacitar y/o socializar en Lenguaje Claro</t>
  </si>
  <si>
    <t>Capacitar y/o socializar en Acciones Preventivas Sobre Acoso, Maltrato, Discriminación y Persecución Laboral</t>
  </si>
  <si>
    <t>Eje 6. Habilidades y competencias</t>
  </si>
  <si>
    <t>Capacitar y/o socializar sobre las Habilidades blandas</t>
  </si>
  <si>
    <t>Capacitar y/o socializar sobre la  normativa en salud</t>
  </si>
  <si>
    <t>Capacitar y/o socializar en el Servicio al ciudadano</t>
  </si>
  <si>
    <t>Capacitar y/o socializar sobre la Fundamentación Jurídica (Constitucional, Sancionatoria y Disciplinaria)</t>
  </si>
  <si>
    <t>Capacitar y/o socializar en Calidad y Auditoria</t>
  </si>
  <si>
    <t>Capacitar y/o socializar sobre la Contratación pública</t>
  </si>
  <si>
    <t>Capacitar y/o socializar en  Auditoría Forense</t>
  </si>
  <si>
    <t>Capacitar y/o socializar sobre la Comunicación</t>
  </si>
  <si>
    <t>Capacitar y/o socializar sobre el eje Financiero</t>
  </si>
  <si>
    <t>Capacitar y/o socializar en  Inspección de Vigilancia y Control</t>
  </si>
  <si>
    <t>Capacitar y/o socializar sobre el Derecho procesal</t>
  </si>
  <si>
    <t>Capacitar y/o socializar en  Aseguramiento en salud</t>
  </si>
  <si>
    <t>Capacitar y/o socializar sobre Salud mental y autocuidado</t>
  </si>
  <si>
    <t>Capacitar y/o socializar en Ergonomía y bienestar en el ambiente laboral</t>
  </si>
  <si>
    <t>Capacitar y/o socializar en Acondicionamiento físico</t>
  </si>
  <si>
    <t>Capacitar y/o socializar en Prevención sobre los riesgos psicosociales</t>
  </si>
  <si>
    <t>Capacitar y/o socializar en Bilinguismo</t>
  </si>
  <si>
    <t>Capacitar y/o socializar sobre Transpersonalidad y Liderazgo</t>
  </si>
  <si>
    <t>Reinducción</t>
  </si>
  <si>
    <t xml:space="preserve">Realizar proceso de Inducción (*) Sujeto a demanda </t>
  </si>
  <si>
    <t>Formular y evaluar el Plan Estratégico de Talento Humano, el cual recoge el Plan anual de SYST</t>
  </si>
  <si>
    <t>Plan de Trabajo Anual en Seguridad y Salud en el Trabajo</t>
  </si>
  <si>
    <t>Secretaria General</t>
  </si>
  <si>
    <t>Cumplimiento del Plan anual de Seguridad y Salud en el Trabajo</t>
  </si>
  <si>
    <t>Numero de actividades ejecutadas</t>
  </si>
  <si>
    <t>Planeación estratégica para resultados ganadores</t>
  </si>
  <si>
    <t>Identificar fuentes de información para la planeación estratégica del componente</t>
  </si>
  <si>
    <t>Documento plan de emergencias actualizado</t>
  </si>
  <si>
    <t>Socializar responsabilidades SST</t>
  </si>
  <si>
    <t>Pieza informativa socializada</t>
  </si>
  <si>
    <t>Conformar y realizar seguimiento al funcionamiento del Copasst</t>
  </si>
  <si>
    <t>Actas, informes</t>
  </si>
  <si>
    <t>Conformar y realizar seguimiento al funcionamiento Comité de convivencia laboral</t>
  </si>
  <si>
    <t>Realizar seguimiento  a la  formación del curso de 50 horas- y/o actualización  20 horas para funcionarios que conforman los grupos de apoyo del SG-SST</t>
  </si>
  <si>
    <t>Certificados</t>
  </si>
  <si>
    <t>Cultura y compromiso institucional</t>
  </si>
  <si>
    <t>Diseñar y ejecutar plan de capacitación del Componente de gestion Seguridad y Salud en el Trabajo, incluye inducción y reinduccción.</t>
  </si>
  <si>
    <t>Programa de capacitación listas asistencia</t>
  </si>
  <si>
    <t>Realizar semestralmente la socialización de como reportar incidentes y accidentes de trabajo a través de infografía dirigida a todo el funcionariado.</t>
  </si>
  <si>
    <t>Infografía</t>
  </si>
  <si>
    <t>Actualizar y socializar política y objetivos SST</t>
  </si>
  <si>
    <t>Política SST y objetivos actualizados Listas de asistencia inducción -reinducción</t>
  </si>
  <si>
    <t>Realizar reporte estándares mínimos según criterios de la Resolución 312 DE 2019</t>
  </si>
  <si>
    <t>Informe</t>
  </si>
  <si>
    <t>Diseñar plan de trabajo anual SST</t>
  </si>
  <si>
    <t>Matriz en excel con el PTA del año 2027 (DEFT35)</t>
  </si>
  <si>
    <t>Realizar informe rendición de cuentas</t>
  </si>
  <si>
    <t>Actualizar matriz requisitos legales</t>
  </si>
  <si>
    <t>Matriz actualizada</t>
  </si>
  <si>
    <t>Diseñar y/o actualizar procedimientos SG-SST</t>
  </si>
  <si>
    <t>Procedimientos</t>
  </si>
  <si>
    <t>Gestión integral de riesgos</t>
  </si>
  <si>
    <t>Realizar seguimiento a cumplimiento SST contratistas</t>
  </si>
  <si>
    <t>Actas</t>
  </si>
  <si>
    <t>Gestión de la salud</t>
  </si>
  <si>
    <t>Actualizar perfil sociodemográfico</t>
  </si>
  <si>
    <t>Ejecutar programas de vigilancia epidemiológica</t>
  </si>
  <si>
    <t>Lista de asistencia, informes</t>
  </si>
  <si>
    <t>Aplicar  batería riesgo psicosocial</t>
  </si>
  <si>
    <t>Diseñar e implementar programa de estilos de vida y entorno saludable</t>
  </si>
  <si>
    <t>Documentación del programa</t>
  </si>
  <si>
    <t>Realizar exámenes médicos ocupacionales (según aplique) de acuerdo con el perfil de cargo</t>
  </si>
  <si>
    <t>Conceptos médicos</t>
  </si>
  <si>
    <t>Realizar y hacer seguimiento al resultado de las condiciones de salud en el trabajo con base en los informes que entrega la IPS contratada.</t>
  </si>
  <si>
    <t>Registro formato entrega de recomendaciones</t>
  </si>
  <si>
    <t>Realizar reunión semestral con ARL para Mesa Laboral - Seguimientos médicos especiales</t>
  </si>
  <si>
    <t>Acta de reunióon</t>
  </si>
  <si>
    <t>Realizar  Semana de la salud</t>
  </si>
  <si>
    <t>Listados de asistencia, registros fotográficos</t>
  </si>
  <si>
    <t>Realizar acompañamiento integral al trabajo de funcionarios en condición de discapacidad y funcionarios con trabajo en casa</t>
  </si>
  <si>
    <t>Reportar  y realizar las investigaciones de los Accidentes de trabajo y enfermedades laborales y su respectivo seguimiento a las recomendaciones que se emitan en las mismas</t>
  </si>
  <si>
    <t>Reporte ATEL
Investigaciones ATEL</t>
  </si>
  <si>
    <t>Evaluación seguimiento y mejora continua</t>
  </si>
  <si>
    <t>Registrar y analizar estadísticas accidentalidad</t>
  </si>
  <si>
    <t>Formato diligenciado</t>
  </si>
  <si>
    <t>Realizar seguimiento indicadores Accidentes de Trabajo y Enfermedades Laborales - ATEL</t>
  </si>
  <si>
    <t>Actualizar matriz de identificación de peligros evaluación y valoración de riesgos sede central y regionales con la participacion del  funcionariado.</t>
  </si>
  <si>
    <t>Matrices actualizadas</t>
  </si>
  <si>
    <t>Realizar mediciones higiénicas (ruido-iluminación) sede central y regionales</t>
  </si>
  <si>
    <t>Actualizar documentación del SG-SST en los casos que se requiera</t>
  </si>
  <si>
    <t>Documentos o formatos actualizados</t>
  </si>
  <si>
    <t xml:space="preserve">Realizar inspecciones de seguridad  y hacer seguimiento
  </t>
  </si>
  <si>
    <t>Formato de inspecciones</t>
  </si>
  <si>
    <t>Realizar seguimiento mantenimiento periódico de instalaciones</t>
  </si>
  <si>
    <t>Acta de reunión</t>
  </si>
  <si>
    <t xml:space="preserve">
Realizar acompañamiento a la Gestión de SST en las sedes regionales 
</t>
  </si>
  <si>
    <t>Listado de asistencia, informes</t>
  </si>
  <si>
    <t>Actualizar plan de emergencias</t>
  </si>
  <si>
    <t>Conformar y capacitar brigada de emergencias</t>
  </si>
  <si>
    <t>Listados de asistencia</t>
  </si>
  <si>
    <t xml:space="preserve">Realizar simulacro general de evacuación </t>
  </si>
  <si>
    <t>Listado de asistencia, informe, registros fotográficos</t>
  </si>
  <si>
    <t>Realizar seguimiento y análisis de indicadores del SG-SST</t>
  </si>
  <si>
    <t>Participar  auditoría interna anual SG-STT</t>
  </si>
  <si>
    <t>Realizar revisión anual al SG SST por la alta dirección</t>
  </si>
  <si>
    <t>Realizar seguimiento acciones preventivas correctivas y de mejora</t>
  </si>
  <si>
    <t>Actualizar Plan Estratégico de Seguridad Vial</t>
  </si>
  <si>
    <t>Formular y evaluar el Plan Estratégico de Talento Humano, el cual recoge el Plan de Bienestar Social e incentivos</t>
  </si>
  <si>
    <t>Plan de Bienestar Social e Incentivos</t>
  </si>
  <si>
    <t>Eje Equilibrio Psicosocial / Componente: Calidad de vida Laboral</t>
  </si>
  <si>
    <t>Informe trimestral ejecución de la actividad</t>
  </si>
  <si>
    <t>Desarrollar Juegos Deportivos de Integración de la Función Pública 2026.</t>
  </si>
  <si>
    <t>Ejecutar Actividad Artistica y de Manualidades Supersalud 2026</t>
  </si>
  <si>
    <t>Desarrollar Juegos de Integración y deportivos Supersalud 2026.</t>
  </si>
  <si>
    <t>Eje Equilibrio Psicosocial / Componente: Factores Psicosociales</t>
  </si>
  <si>
    <t>Desarrollar Feria de emprendimiento Supersalud 2026.</t>
  </si>
  <si>
    <t>Ejecutar Descanso compensado semana Santa Supersalud 2026. Dirigido a todo el funcionariado de la Supersalud..</t>
  </si>
  <si>
    <t>Ejecutar Apoyo económico para educación formal primer y segundo semestre del año 2026</t>
  </si>
  <si>
    <t>Conmemorar el Día de la Secretaria y el Secretario Supersalud 2026</t>
  </si>
  <si>
    <t>Desarrollar Actividad para Funcionariado del Nivel Asistencial Supersalud 2026</t>
  </si>
  <si>
    <t>Conmemorar el Día de la Niñez Supersalud 2026.</t>
  </si>
  <si>
    <t>Ejecutar Animales de Compañía - Tenencia Responsable de animales</t>
  </si>
  <si>
    <t>Conmemorar el Día de la Madre Supersalud 2026</t>
  </si>
  <si>
    <t>Conmemorar el Día del Padre Supersalud 2026</t>
  </si>
  <si>
    <t>Ejecutar Vacaciones recreativas para niños, niñas y adolescentes mitad de año Supersalud 2026</t>
  </si>
  <si>
    <t>Ejecutar Vacaciones recreativas para niños, niñas y adolescentes semana de receso escolar mes de cotubre Supersalud 2026</t>
  </si>
  <si>
    <t>Ejecutar Halloween Supersalud 2026</t>
  </si>
  <si>
    <t>Eje Equilibrio psicosocial / componente Equilibrio entre vida personal, familiar y laboral</t>
  </si>
  <si>
    <t>Ejecutar Actividad para la Familia Supersalud Segundo Semestre del Año 2026</t>
  </si>
  <si>
    <t>Ejecutar Horarios Flexibles Supersalud 2026</t>
  </si>
  <si>
    <t>Ejecutar Teletrabajo Supersalud 2026.</t>
  </si>
  <si>
    <t>Eje Salud Mental / Componente prevención de nuevos riesgos de la salud.</t>
  </si>
  <si>
    <t>Ejecutar Caminata Ecológica Supersalud 2026.</t>
  </si>
  <si>
    <t>Ejecutar Actividad Nutrición - Pormoción de la Salud - Herramientas digitales</t>
  </si>
  <si>
    <t>Eje Salud Mental / Componente Higiene mental o Psicosocial.</t>
  </si>
  <si>
    <t>Eje Diversidad e Inclusión / componente Fomento de la inclusión , la diversidad y la equidad.</t>
  </si>
  <si>
    <t>Conmemorar Día del Conductor Supersalud 2026</t>
  </si>
  <si>
    <t>Eje identidad y vocación por el servicio / componente Fomento del sentido de pertenencia y vocación por el servicio público</t>
  </si>
  <si>
    <t>Eje identidad y vocación por el servicio / componente Fomento del sentido de pertenencia y vocación por el servicio público - Eje Equilibrio Psicosocial / Componente: Factores Psicosociales</t>
  </si>
  <si>
    <t>Ejecutar Descanso compensado 7 de diciembre de 2026. Dirigido a todo el funcionariado de la Supersalud.</t>
  </si>
  <si>
    <t>Ejecutar Novenas Navideñas Supersalud 2026</t>
  </si>
  <si>
    <t>Ejecutar Día libre por evaluación de desempeño laboral 2026.</t>
  </si>
  <si>
    <r>
      <rPr>
        <b/>
        <sz val="10"/>
        <rFont val="Arial"/>
        <family val="2"/>
      </rPr>
      <t>Observaciones OAP sobre el avance</t>
    </r>
    <r>
      <rPr>
        <sz val="10"/>
        <rFont val="Arial"/>
        <family val="2"/>
      </rPr>
      <t>:</t>
    </r>
  </si>
  <si>
    <t>Atributo</t>
  </si>
  <si>
    <t>Descripción del atributo</t>
  </si>
  <si>
    <t>Tipo de atributo</t>
  </si>
  <si>
    <t>Ejemplo de registro</t>
  </si>
  <si>
    <t>Calidad del dato</t>
  </si>
  <si>
    <t>Dentro del Plan Anual de Gestión PAG</t>
  </si>
  <si>
    <t>Texto</t>
  </si>
  <si>
    <t>Atributo que describen reglas básicas para el correcto diligenciamiento del campo.</t>
  </si>
  <si>
    <t>Actividad identificada dentro del Plan Anual de Gestión PAG ligada al indicador</t>
  </si>
  <si>
    <t>Ejecutar el Cronograma del plan institucional de capacitación (Componente de Gestión del Desarrollo)</t>
  </si>
  <si>
    <t>Transcribirlo literal como esta en el PAG</t>
  </si>
  <si>
    <t>Nombre del Plan Institucional Decreto 612-2018</t>
  </si>
  <si>
    <t>Plan institucional de capacitación - PIC</t>
  </si>
  <si>
    <t>Dependencia que lidera el Plan Institucional</t>
  </si>
  <si>
    <t xml:space="preserve">Secretaria General </t>
  </si>
  <si>
    <t>Código del Indicador asignado dentro del PAG</t>
  </si>
  <si>
    <t>PE02</t>
  </si>
  <si>
    <t>Corresponde al nombre del indicador con el cual fue identificado dentro del PAG</t>
  </si>
  <si>
    <t>Porcentaje de avance en la ejecución del Plan institucional de capacitación</t>
  </si>
  <si>
    <t>VARIABLE 1:</t>
  </si>
  <si>
    <t>Numerador</t>
  </si>
  <si>
    <t>Total de actividades ejecutadas</t>
  </si>
  <si>
    <t>VARIABLE 2:</t>
  </si>
  <si>
    <t>Denominador</t>
  </si>
  <si>
    <t>Total de actividades programadas en el plan para la vigencia</t>
  </si>
  <si>
    <t>ULTIMA FECHA DE ACTUALIZACIPON DEL REGISTRO</t>
  </si>
  <si>
    <t>Fecha en la que se registro y aprobó las actividades y cronograma</t>
  </si>
  <si>
    <t>Fecha</t>
  </si>
  <si>
    <t>No diligenciar, se reporta por parte de OAP cada que se públique la modificiación del mismo.</t>
  </si>
  <si>
    <t>Será TRIMESTRAL, teniendo en cuenta que se realiza seguimiento periódico al avance de las actividades.</t>
  </si>
  <si>
    <t>No modificar</t>
  </si>
  <si>
    <t>PROGRAMA / COMPONENTE / EJE / HITO</t>
  </si>
  <si>
    <t>Diligenciar textualmente con el Programa, componente, eje, hito que corresponda según lo establecido en el Plan Estrategico publicado en la pagina Web</t>
  </si>
  <si>
    <t xml:space="preserve">COMPETENCIA SABER: Fortalecer competencias necesarias para realizar una determinada actividad			</t>
  </si>
  <si>
    <t>Ajustar según lo establecido en el documento Word del Plan</t>
  </si>
  <si>
    <t>ACTIVIDAD: 
DESCRIPCIÓN DE LA ACTIVIDAD</t>
  </si>
  <si>
    <t>Acción o actividad a realizar, con el detalle que sea necesario para aclarar la finalidad de la misma</t>
  </si>
  <si>
    <t>Realizar Taller Comunicación Asertiva</t>
  </si>
  <si>
    <t>Iniciar con verbo en infinitivo sumado a la acción o actividad a realizar, con el detalle que sea necesario para aclarar la finalidad de la misma</t>
  </si>
  <si>
    <t>ENTREGABLE (DESCRIPCIÓN DEL PRODUCTO O EVIDENCIA A ENTREGAR)</t>
  </si>
  <si>
    <t>Documento, registro o evidencia que demostrara el cumplimiento de la actividad</t>
  </si>
  <si>
    <t>Documento con Listas de asistencia</t>
  </si>
  <si>
    <t xml:space="preserve">Diligenciar de forma clara y que conincida </t>
  </si>
  <si>
    <t>LÍNEA BASE</t>
  </si>
  <si>
    <t>Resultado obtenido en la vigencia anterior o cero (0) en caso de ser una nueva actividad</t>
  </si>
  <si>
    <t xml:space="preserve">Número </t>
  </si>
  <si>
    <t>Usar solo numeros enteros</t>
  </si>
  <si>
    <t>META</t>
  </si>
  <si>
    <t>Resultado esperado para la vigencia del cronograma</t>
  </si>
  <si>
    <t>N° DE ENTREGABLES - PROGRAMADOS</t>
  </si>
  <si>
    <t>Definir el numero o conjunto de entregables o seguimientos que se realizaran de las actividades</t>
  </si>
  <si>
    <t>N° DE ENTREGABLES - EJECUTADOS</t>
  </si>
  <si>
    <t>Reportar el numero o conjunto de entregables o seguimientos que se realizaron para el cumplimiento de las actividades en el periodo de seguimiento</t>
  </si>
  <si>
    <t xml:space="preserve"> LINK EVIDENCIA</t>
  </si>
  <si>
    <t>Link donde se compilen la evidencias de los entregables que dan cuenta del cumplimiento de la actividad, respetando política de protección de datos</t>
  </si>
  <si>
    <t>https://www.supersalud.gov.co/es-co/nuestra-entidad/estructura-organica-y-talento-humano/procesos</t>
  </si>
  <si>
    <t>Al link debe tener acceso el personal de  OAP y OCI, debe estar debidamente organizada la información que coincida con lo reportado en Resuktado de la Gestión en el periodo de seguimiento</t>
  </si>
  <si>
    <t>RESPONSABLE EJECUCION DE LA ACTIVIDAD (DEPENDENCIA - ÁREA)</t>
  </si>
  <si>
    <t>Responsable de la realización de la actividad, y quien reporta las evidencias de cumplimiento de la misma</t>
  </si>
  <si>
    <t>Dirección de Talento Humano</t>
  </si>
  <si>
    <t>incluir, Delegada, Dirección, subdirección o grupo directamente responsable de la ejecución de la actividad</t>
  </si>
  <si>
    <t>Total de actividades de la vigencia y periódicas definidas y/o reportadas dentro del cronograma</t>
  </si>
  <si>
    <t>No diligenciar, se calcula de forma automatica</t>
  </si>
  <si>
    <t>% CUMPLIMIENTO TRIMESTRAL</t>
  </si>
  <si>
    <t>Refleja el cumplimiento del cronograma de forma trimestral</t>
  </si>
  <si>
    <t>Porcentaje</t>
  </si>
  <si>
    <t>RESULTADO DE LA GESTIÓN EN EL PERIODO DE SEGUIMIENTO</t>
  </si>
  <si>
    <t>Se debe relacionar la totalidad de actividades realizadas, y referir las posibles dificultades que se hayan presentado durante el periodo de seguimiento en caso de incumplimiento y los compromisos para garantizar el cumplimiento de la meta de la vigencia.</t>
  </si>
  <si>
    <t>Se realizaron 5 de 5 actividades programadas con un cumplimiento del 100% de lo programado para el trimestre, con lo cual se lleva un porcentaje acumulado 56%; no se presentaron retrasos en la ejecución de las actividades, este resultado se obtuvo por las siguientes acciones o en caso de que no se logre la meta indicar las causas del resago y el compromiso de cara a su cumplimiento en otro periodo</t>
  </si>
  <si>
    <t>Diligencias sin espacios adicionales entre parrafos</t>
  </si>
  <si>
    <t>Mediante calculo automatico relaciona el avance acumulado  del cronograma con especto a la vigencia</t>
  </si>
  <si>
    <t>Observaciones OAP sobre el avance:</t>
  </si>
  <si>
    <t>Se ingresan por cada periodo de seguimiento por parte de la OAP con respecto al avance del cronograma</t>
  </si>
  <si>
    <t>Cumplimiento de las actividades establecida en el cronograma del PETH, relacionadas con la estrategia de Enfoque de Género, Diversidad e Inclusión</t>
  </si>
  <si>
    <t>A1-PA-002</t>
  </si>
  <si>
    <t>A1-PA-004</t>
  </si>
  <si>
    <t>Realizar acompañamiento Especial. Mensaje de acompañamiento en momentos especiales e importantes. Acontecimientos importantes en la vida de nuestros funcionarios, reportados y autorizados ante la Dirección de Talento Humano (Nacimientos, Matrimonios, Grados).</t>
  </si>
  <si>
    <t xml:space="preserve">Socializar Programa Servimos. Difusión al interior de la Entidad de los beneficios y convenios del Programa "Servimos" del Departamento Administrativo de la Función Pública. </t>
  </si>
  <si>
    <t>Realizar Invitación a Directivos – Importancia y Compromiso con el Bienestar del Funcionariado.Se invita a los directivos a respaldar y facilitar la participación de los funcionarios en las actividades del Plan de Bienestar Social e Incentivos SNS 2026, destacando la importancia de su compromiso para fortalecer el bienestar, motivación y clima institucional.</t>
  </si>
  <si>
    <t>Realizar asesoría personalizada Caja de Compensación Familiar.</t>
  </si>
  <si>
    <t>Realizar Articulación Interinstitucional. Prestación bienes y servicios por aliados estratégicos del Plan de Bienestar Social e Incentivos de la Superintendencia Nacional de Salud 2026.</t>
  </si>
  <si>
    <t>Ejecutar Quinquenios Supersalud. Reconocimiento e incentivo a la antigüedad.</t>
  </si>
  <si>
    <t xml:space="preserve">Ejecutar Acondicionamiento físico. Actividades dirgidas de aeróbicos / rumba terapia. </t>
  </si>
  <si>
    <t>Ejecutar Años Dorados de Regreso a Casa - Prepensioandos y Adultos Mayores. Apoyo y seguimiento al proceso de Pensión.</t>
  </si>
  <si>
    <t>Realizar Encuesta Caja de Compensación Familiar 2026. Encuesta percepción y nivel de satisfacción del funcionariado de la Supersalud Bogotá  frente a la Caja de Compensación Familiar en la que se encuentren afiliados.</t>
  </si>
  <si>
    <t>Ejecutar Mejores Servidores Públicos Supersalud 2025-2. Selección reconocimiento e incetivos mejores Servidores Públicos de Carrera Administrativa de la Superintendencia Nacional de Salud del segundo Semestre del año 2025.</t>
  </si>
  <si>
    <t>Ejecutar Mejores Servidores Públicos Supersalud 2026-1. Selección reconocimiento e incetivos mejores Servidores Públicos de Carrera Administrativa de la Superintendencia Nacional de Salud del primer semestre del año 2026.</t>
  </si>
  <si>
    <t>Desarrollar Día del Servidor Público Supersalud 2026. Actividad de conmemoración del día del Servidor Publico de la Superintendencia Nacional de Salud.</t>
  </si>
  <si>
    <t>Realizar acompañamiento ante perdidas / duelo. Mensaje de acompañamiento en momentos difíciles de afrontamiento en la vida de nuestros funcionarios, reportados y autorizados ante la Dirección de Talento Humano (Enfermedad, fallecimiento de seres queridos, animales de compañía).</t>
  </si>
  <si>
    <t>Realizar Intervención Clima Laboral. Actividades especoficas orientadas al mejoramiento del clima organizacional, de acuerdo con los resultados obtenidos en la medición del año 2025.</t>
  </si>
  <si>
    <t xml:space="preserve">Ejecutar ARL – Actividades enfocadas en la promoción de la salud, prevención de la enfermedad y de lesiones. </t>
  </si>
  <si>
    <t>Desarrollar Feria de servicios Caja de Compensación.</t>
  </si>
  <si>
    <t>Desarrollar Feria de servicios aliados Bienestar Supersalud 2026: Financiera, vivienda, productos, servicios, Caja de Compensación Familiar, otros SNS 2026.</t>
  </si>
  <si>
    <t>Desarrollar Grupo Cultural Supersalud 2026. Encuesta creación grupo.</t>
  </si>
  <si>
    <t xml:space="preserve">Conmemorar el  Día de la Familia Supersalud primer y segundo semestre 2026 - Día Libre. </t>
  </si>
  <si>
    <t>Conmemorar el  Día de la Mujer Supersalud 2026 - Actividad conmemorativa</t>
  </si>
  <si>
    <t>Conmemorar el Día del Hombre Supersalud 2026 - Actividad conmemorativa</t>
  </si>
  <si>
    <t>Ejecutar Descanso compensado vacaciones escolares mitad de año Supersalud 2026. Dirigido al funcionriado padres y madres con hijos en edad escolar y/o en condición de discapacidad.</t>
  </si>
  <si>
    <t>Ejecutar Atletismo Supersalud 2026. Participación en practicas deportivas - carreras de atletismo.</t>
  </si>
  <si>
    <t>Ejecutar Semana Cultural Supersalud 2026. Contempla algunas de las siguientes:  actividades formativas, artísticas, culturales, sociales, recreativas, deportivas, tecnologías, teatro, cine, conciertos  otras.</t>
  </si>
  <si>
    <t>Ejecutar Hijos Funcionariado Supersalud 2026. Actividad de fin de año para hijos del funcionariado Supersalud 2026</t>
  </si>
  <si>
    <t>Ejecutar Bicicleta –  Incentivo por el uso de la bicicleta. El funcionariado de la SNS que acredite su llegada al trabajo en bicicleta por 30 días se les concederá medio día de descanso remunerado.</t>
  </si>
  <si>
    <t>Ejecutar Cumpleaños - Incentivo por cumpleaños. El funcionariado de la SNS que cumple años, se le concederá un día de descanso remunerado.</t>
  </si>
  <si>
    <t xml:space="preserve">Ejecutar Agradecimientos a pensionados. Mensaje de agradecimiento al funcionariado que se retire de la entidad por motivo de pensión, reportados a bienestar. </t>
  </si>
  <si>
    <t>Ejecutar Dia de descanso por Atención al Público. Por cada trimestre cumplido dirigido al funcionariado que permanente atienden público.</t>
  </si>
  <si>
    <t>Desarrollar Sustancias Psicoactivas (SPA). Actividad dirigida a la prevención del consumo de sustancias psicoactivas.</t>
  </si>
  <si>
    <t>Desarrollar Actividad de Inclusión para Grupos Poblacionales Diversos. Actividad Edquidad de Género, Diversidad e Inclusión - Grupos Poblacionales no casados ni en en unión libre ni en convivencia marital de hecho.</t>
  </si>
  <si>
    <t>Ejecutar Actividad de Inclusión para Grupos Poblacionales en matrimonio o convivencia pareja sentimental. Actividad Equidad de Género, Diversidad e Inclusión - Grupos poblacionales casados, en unión libre, en convivencia marital de hecho.</t>
  </si>
  <si>
    <t xml:space="preserve">Ejecutar Actividad de Diversidad e inclusión. </t>
  </si>
  <si>
    <t>Ejecutar La Super Unida en Acción Social 2026 (Apadrinamiento de niños y niñas)</t>
  </si>
  <si>
    <t>Ejecutar Cierre de Gestión y No. 49° Aniversario Supersalud 2026.</t>
  </si>
  <si>
    <t>Ejecutar Descanso Compensado Festividades de Fin de Año Supersalud 2026. Dirigido a todo el funcionariado de la Supersalud.</t>
  </si>
  <si>
    <t xml:space="preserve">Cumplimiento del Plan de bienestar social y estímulos </t>
  </si>
  <si>
    <t>A1-PA-005</t>
  </si>
  <si>
    <t>A1-PA-006</t>
  </si>
  <si>
    <t>RESULTADO DE LA GESTIÓN EN                  EL PERIODO DE SEGUIMIENTO</t>
  </si>
  <si>
    <t>RESULTADO DE LA GESTIÓN EN                   EL PERIODO DE SEGUIMIENTO</t>
  </si>
  <si>
    <t xml:space="preserve"> Link/ Evidencia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</si>
</sst>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x14ac:knownFonts="1">
    <font>
      <sz val="11"/>
      <color theme="1"/>
      <name val="Calibri"/>
      <family val="2"/>
      <scheme val="minor"/>
    </font>
    <font>
      <sz val="8"/>
      <color theme="1"/>
      <name val="Calibri"/>
      <family val="2"/>
      <scheme val="minor"/>
    </font>
    <font>
      <b/>
      <sz val="11"/>
      <color theme="1"/>
      <name val="Arial"/>
      <family val="2"/>
    </font>
    <font>
      <sz val="11"/>
      <color theme="1"/>
      <name val="Arial"/>
      <family val="2"/>
    </font>
    <font>
      <sz val="11"/>
      <color theme="1"/>
      <name val="Calibri"/>
      <family val="2"/>
      <scheme val="minor"/>
    </font>
    <font>
      <sz val="10"/>
      <color indexed="8"/>
      <name val="Arial"/>
      <family val="2"/>
    </font>
    <font>
      <sz val="10"/>
      <color theme="1"/>
      <name val="Arial"/>
      <family val="2"/>
    </font>
    <font>
      <b/>
      <sz val="10"/>
      <color theme="0"/>
      <name val="Arial"/>
      <family val="2"/>
    </font>
    <font>
      <b/>
      <sz val="10"/>
      <name val="Arial"/>
      <family val="2"/>
    </font>
    <font>
      <sz val="10"/>
      <color theme="0"/>
      <name val="Arial"/>
      <family val="2"/>
    </font>
    <font>
      <sz val="10"/>
      <color rgb="FF000000"/>
      <name val="Arial"/>
      <family val="2"/>
    </font>
    <font>
      <sz val="10"/>
      <name val="Arial"/>
      <family val="2"/>
    </font>
    <font>
      <sz val="10"/>
      <color rgb="FF0070C0"/>
      <name val="Arial"/>
      <family val="2"/>
    </font>
    <font>
      <sz val="8"/>
      <name val="Calibri"/>
      <family val="2"/>
      <scheme val="minor"/>
    </font>
    <font>
      <b/>
      <sz val="10"/>
      <color theme="1"/>
      <name val="Arial"/>
      <family val="2"/>
    </font>
    <font>
      <b/>
      <sz val="10"/>
      <color rgb="FF000000"/>
      <name val="Arial"/>
      <family val="2"/>
    </font>
    <font>
      <b/>
      <sz val="12"/>
      <color theme="1"/>
      <name val="Arial"/>
      <family val="2"/>
    </font>
    <font>
      <sz val="9"/>
      <color indexed="81"/>
      <name val="Tahoma"/>
      <family val="2"/>
    </font>
    <font>
      <b/>
      <sz val="9"/>
      <color indexed="81"/>
      <name val="Tahoma"/>
      <family val="2"/>
    </font>
    <font>
      <u/>
      <sz val="11"/>
      <color theme="10"/>
      <name val="Calibri"/>
      <family val="2"/>
      <scheme val="minor"/>
    </font>
    <font>
      <u/>
      <sz val="8"/>
      <color theme="10"/>
      <name val="Calibri"/>
      <family val="2"/>
      <scheme val="minor"/>
    </font>
    <font>
      <b/>
      <sz val="10"/>
      <color theme="1" tint="0.499984740745262"/>
      <name val="Arial"/>
      <family val="2"/>
    </font>
    <font>
      <sz val="11"/>
      <name val="Calibri"/>
      <family val="2"/>
      <scheme val="minor"/>
    </font>
    <font>
      <sz val="11"/>
      <name val="Arial"/>
      <family val="2"/>
    </font>
    <font>
      <b/>
      <sz val="12"/>
      <name val="Arial"/>
      <family val="2"/>
    </font>
    <font>
      <b/>
      <sz val="11"/>
      <name val="Arial"/>
      <family val="2"/>
    </font>
    <font>
      <sz val="10"/>
      <color rgb="FF000000"/>
      <name val="Arial"/>
      <family val="2"/>
    </font>
    <font>
      <sz val="11"/>
      <color rgb="FF000000"/>
      <name val="Calibri"/>
      <family val="2"/>
      <scheme val="minor"/>
    </font>
    <font>
      <sz val="8"/>
      <name val="Arial"/>
      <family val="2"/>
    </font>
    <font>
      <sz val="11"/>
      <color rgb="FF000000"/>
      <name val="Arial"/>
      <family val="2"/>
    </font>
    <font>
      <b/>
      <sz val="9"/>
      <color theme="1"/>
      <name val="Arial"/>
      <family val="2"/>
    </font>
    <font>
      <sz val="11"/>
      <color theme="0"/>
      <name val="Arial"/>
      <family val="2"/>
    </font>
  </fonts>
  <fills count="6">
    <fill>
      <patternFill patternType="none"/>
    </fill>
    <fill>
      <patternFill patternType="gray125"/>
    </fill>
    <fill>
      <patternFill patternType="solid">
        <fgColor theme="0"/>
        <bgColor indexed="64"/>
      </patternFill>
    </fill>
    <fill>
      <patternFill patternType="solid">
        <fgColor rgb="FF32A896"/>
        <bgColor indexed="64"/>
      </patternFill>
    </fill>
    <fill>
      <patternFill patternType="solid">
        <fgColor theme="2"/>
        <bgColor indexed="64"/>
      </patternFill>
    </fill>
    <fill>
      <patternFill patternType="solid">
        <fgColor theme="0" tint="-0.14999847407452621"/>
        <bgColor indexed="64"/>
      </patternFill>
    </fill>
  </fills>
  <borders count="45">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s>
  <cellStyleXfs count="5">
    <xf numFmtId="0" fontId="0" fillId="0" borderId="0"/>
    <xf numFmtId="9" fontId="4" fillId="0" borderId="0" applyFont="0" applyFill="0" applyBorder="0" applyAlignment="0" applyProtection="0"/>
    <xf numFmtId="0" fontId="5" fillId="0" borderId="0"/>
    <xf numFmtId="43" fontId="4" fillId="0" borderId="0" applyFont="0" applyFill="0" applyBorder="0" applyAlignment="0" applyProtection="0"/>
    <xf numFmtId="0" fontId="19" fillId="0" borderId="0" applyNumberFormat="0" applyFill="0" applyBorder="0" applyAlignment="0" applyProtection="0"/>
  </cellStyleXfs>
  <cellXfs count="222">
    <xf numFmtId="0" fontId="0" fillId="0" borderId="0" xfId="0"/>
    <xf numFmtId="0" fontId="3" fillId="2" borderId="0" xfId="0" applyFont="1" applyFill="1"/>
    <xf numFmtId="0" fontId="3" fillId="0" borderId="0" xfId="0" applyFont="1"/>
    <xf numFmtId="0" fontId="6" fillId="2" borderId="0" xfId="0" applyFont="1" applyFill="1"/>
    <xf numFmtId="0" fontId="6" fillId="0" borderId="0" xfId="0" applyFont="1"/>
    <xf numFmtId="0" fontId="7" fillId="2" borderId="0" xfId="0" applyFont="1" applyFill="1" applyAlignment="1">
      <alignment horizontal="center" vertical="center"/>
    </xf>
    <xf numFmtId="0" fontId="8" fillId="2" borderId="0" xfId="0" applyFont="1" applyFill="1" applyAlignment="1">
      <alignment vertical="center" wrapText="1"/>
    </xf>
    <xf numFmtId="0" fontId="3" fillId="2" borderId="0" xfId="0" applyFont="1" applyFill="1" applyAlignment="1">
      <alignment horizontal="center" vertical="center"/>
    </xf>
    <xf numFmtId="0" fontId="8" fillId="2" borderId="0" xfId="0" applyFont="1" applyFill="1" applyAlignment="1">
      <alignment horizontal="center" vertical="center" wrapText="1"/>
    </xf>
    <xf numFmtId="0" fontId="3" fillId="0" borderId="0" xfId="0" applyFont="1" applyAlignment="1">
      <alignment horizontal="center" vertical="center"/>
    </xf>
    <xf numFmtId="0" fontId="0" fillId="0" borderId="0" xfId="0" applyAlignment="1">
      <alignment vertical="top" wrapText="1"/>
    </xf>
    <xf numFmtId="0" fontId="1" fillId="0" borderId="0" xfId="0" applyFont="1" applyAlignment="1">
      <alignment vertical="top" wrapText="1"/>
    </xf>
    <xf numFmtId="0" fontId="1" fillId="0" borderId="0" xfId="0" applyFont="1" applyAlignment="1">
      <alignment horizontal="left" vertical="top" wrapText="1"/>
    </xf>
    <xf numFmtId="14" fontId="1" fillId="0" borderId="0" xfId="0" applyNumberFormat="1" applyFont="1" applyAlignment="1">
      <alignment horizontal="left" vertical="top" wrapText="1"/>
    </xf>
    <xf numFmtId="9" fontId="1" fillId="0" borderId="0" xfId="1" applyFont="1" applyAlignment="1">
      <alignment horizontal="left" vertical="top" wrapText="1"/>
    </xf>
    <xf numFmtId="0" fontId="20" fillId="0" borderId="0" xfId="4" applyFont="1" applyAlignment="1">
      <alignment horizontal="left" vertical="top" wrapText="1"/>
    </xf>
    <xf numFmtId="9" fontId="6" fillId="5" borderId="10" xfId="1" applyFont="1" applyFill="1" applyBorder="1" applyAlignment="1" applyProtection="1">
      <alignment vertical="center" wrapText="1"/>
    </xf>
    <xf numFmtId="9" fontId="6" fillId="5" borderId="2" xfId="1" applyFont="1" applyFill="1" applyBorder="1" applyAlignment="1" applyProtection="1">
      <alignment vertical="center" wrapText="1"/>
    </xf>
    <xf numFmtId="9" fontId="16" fillId="5" borderId="36" xfId="1" applyFont="1" applyFill="1" applyBorder="1" applyAlignment="1" applyProtection="1">
      <alignment horizontal="center" vertical="center" wrapText="1"/>
    </xf>
    <xf numFmtId="0" fontId="6" fillId="2" borderId="0" xfId="0" applyFont="1" applyFill="1" applyAlignment="1">
      <alignment horizontal="center" vertical="center"/>
    </xf>
    <xf numFmtId="0" fontId="6" fillId="0" borderId="0" xfId="0" applyFont="1" applyAlignment="1">
      <alignment horizontal="center" vertical="center"/>
    </xf>
    <xf numFmtId="0" fontId="8" fillId="0" borderId="10" xfId="2" applyFont="1" applyBorder="1" applyAlignment="1" applyProtection="1">
      <alignment horizontal="center" vertical="top" wrapText="1"/>
      <protection locked="0"/>
    </xf>
    <xf numFmtId="0" fontId="11" fillId="0" borderId="10" xfId="2" applyFont="1" applyBorder="1" applyAlignment="1" applyProtection="1">
      <alignment horizontal="left" vertical="top" wrapText="1"/>
      <protection locked="0"/>
    </xf>
    <xf numFmtId="0" fontId="11" fillId="0" borderId="22" xfId="2" applyFont="1" applyBorder="1" applyAlignment="1" applyProtection="1">
      <alignment horizontal="left" vertical="top" wrapText="1"/>
      <protection locked="0"/>
    </xf>
    <xf numFmtId="0" fontId="11" fillId="0" borderId="22" xfId="2" applyFont="1" applyBorder="1" applyAlignment="1" applyProtection="1">
      <alignment horizontal="center" vertical="center" wrapText="1"/>
      <protection locked="0"/>
    </xf>
    <xf numFmtId="1" fontId="11" fillId="0" borderId="22" xfId="1" applyNumberFormat="1" applyFont="1" applyBorder="1" applyAlignment="1" applyProtection="1">
      <alignment horizontal="center" vertical="center" wrapText="1"/>
      <protection locked="0"/>
    </xf>
    <xf numFmtId="1" fontId="11" fillId="4" borderId="22" xfId="1" applyNumberFormat="1" applyFont="1" applyFill="1" applyBorder="1" applyAlignment="1" applyProtection="1">
      <alignment horizontal="center" vertical="center" wrapText="1"/>
      <protection locked="0"/>
    </xf>
    <xf numFmtId="1" fontId="11" fillId="4" borderId="31" xfId="1" applyNumberFormat="1" applyFont="1" applyFill="1" applyBorder="1" applyAlignment="1" applyProtection="1">
      <alignment horizontal="center" vertical="center" wrapText="1"/>
      <protection locked="0"/>
    </xf>
    <xf numFmtId="0" fontId="6" fillId="2" borderId="0" xfId="0" applyFont="1" applyFill="1" applyAlignment="1" applyProtection="1">
      <alignment vertical="top" wrapText="1"/>
      <protection locked="0"/>
    </xf>
    <xf numFmtId="0" fontId="6" fillId="0" borderId="0" xfId="0" applyFont="1" applyAlignment="1" applyProtection="1">
      <alignment vertical="top" wrapText="1"/>
      <protection locked="0"/>
    </xf>
    <xf numFmtId="1" fontId="11" fillId="0" borderId="10" xfId="1" applyNumberFormat="1" applyFont="1" applyBorder="1" applyAlignment="1" applyProtection="1">
      <alignment horizontal="center" vertical="center" wrapText="1"/>
      <protection locked="0"/>
    </xf>
    <xf numFmtId="1" fontId="11" fillId="4" borderId="10" xfId="1" applyNumberFormat="1" applyFont="1" applyFill="1" applyBorder="1" applyAlignment="1" applyProtection="1">
      <alignment horizontal="center" vertical="center" wrapText="1"/>
      <protection locked="0"/>
    </xf>
    <xf numFmtId="1" fontId="11" fillId="4" borderId="8" xfId="1"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0" fontId="11" fillId="0" borderId="19" xfId="2" applyFont="1" applyBorder="1" applyAlignment="1" applyProtection="1">
      <alignment horizontal="left" vertical="top" wrapText="1"/>
      <protection locked="0"/>
    </xf>
    <xf numFmtId="0" fontId="11" fillId="0" borderId="19" xfId="2" applyFont="1" applyBorder="1" applyAlignment="1" applyProtection="1">
      <alignment horizontal="center" vertical="center" wrapText="1"/>
      <protection locked="0"/>
    </xf>
    <xf numFmtId="1" fontId="11" fillId="0" borderId="19" xfId="1" applyNumberFormat="1" applyFont="1" applyBorder="1" applyAlignment="1" applyProtection="1">
      <alignment horizontal="center" vertical="center" wrapText="1"/>
      <protection locked="0"/>
    </xf>
    <xf numFmtId="1" fontId="11" fillId="4" borderId="19" xfId="1" applyNumberFormat="1" applyFont="1" applyFill="1" applyBorder="1" applyAlignment="1" applyProtection="1">
      <alignment horizontal="center" vertical="center" wrapText="1"/>
      <protection locked="0"/>
    </xf>
    <xf numFmtId="1" fontId="11" fillId="4" borderId="27" xfId="1" applyNumberFormat="1" applyFont="1" applyFill="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3" fillId="2" borderId="0" xfId="0" applyFont="1" applyFill="1" applyAlignment="1" applyProtection="1">
      <alignment horizontal="left" vertical="top"/>
      <protection locked="0"/>
    </xf>
    <xf numFmtId="0" fontId="6" fillId="2" borderId="0" xfId="0" applyFont="1" applyFill="1" applyAlignment="1" applyProtection="1">
      <alignment horizontal="left" vertical="top"/>
      <protection locked="0"/>
    </xf>
    <xf numFmtId="0" fontId="3" fillId="2" borderId="4" xfId="0" applyFont="1" applyFill="1" applyBorder="1" applyAlignment="1">
      <alignment wrapText="1"/>
    </xf>
    <xf numFmtId="0" fontId="2" fillId="2" borderId="11" xfId="0" applyFont="1" applyFill="1" applyBorder="1" applyAlignment="1">
      <alignment horizontal="left" vertical="center" wrapText="1"/>
    </xf>
    <xf numFmtId="0" fontId="3" fillId="2" borderId="5" xfId="0" applyFont="1" applyFill="1" applyBorder="1" applyAlignment="1">
      <alignment wrapText="1"/>
    </xf>
    <xf numFmtId="0" fontId="2" fillId="2" borderId="12" xfId="0" applyFont="1" applyFill="1" applyBorder="1" applyAlignment="1">
      <alignment horizontal="left" vertical="center" wrapText="1"/>
    </xf>
    <xf numFmtId="0" fontId="3" fillId="2" borderId="6" xfId="0" applyFont="1" applyFill="1" applyBorder="1" applyAlignment="1">
      <alignment horizontal="center" wrapText="1"/>
    </xf>
    <xf numFmtId="0" fontId="2" fillId="2" borderId="13"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14" fontId="3" fillId="2" borderId="3" xfId="0" applyNumberFormat="1" applyFont="1" applyFill="1" applyBorder="1" applyAlignment="1" applyProtection="1">
      <alignment horizontal="center" vertical="center" wrapText="1"/>
      <protection locked="0"/>
    </xf>
    <xf numFmtId="0" fontId="6" fillId="2" borderId="38" xfId="0" applyFont="1" applyFill="1" applyBorder="1" applyAlignment="1" applyProtection="1">
      <alignment vertical="top" wrapText="1"/>
      <protection locked="0"/>
    </xf>
    <xf numFmtId="0" fontId="7" fillId="3" borderId="10" xfId="0" applyFont="1" applyFill="1" applyBorder="1" applyAlignment="1">
      <alignment horizontal="center" vertical="center"/>
    </xf>
    <xf numFmtId="0" fontId="7" fillId="3" borderId="10" xfId="0" applyFont="1" applyFill="1" applyBorder="1" applyAlignment="1">
      <alignment horizontal="center" vertical="center" wrapText="1"/>
    </xf>
    <xf numFmtId="0" fontId="9" fillId="2" borderId="0" xfId="0" applyFont="1" applyFill="1" applyAlignment="1">
      <alignment horizontal="center" vertical="center"/>
    </xf>
    <xf numFmtId="0" fontId="9" fillId="3" borderId="0" xfId="0" applyFont="1" applyFill="1" applyAlignment="1">
      <alignment horizontal="center" vertical="center"/>
    </xf>
    <xf numFmtId="0" fontId="7" fillId="3" borderId="35" xfId="0" applyFont="1" applyFill="1" applyBorder="1" applyAlignment="1">
      <alignment horizontal="center" vertical="center" wrapText="1"/>
    </xf>
    <xf numFmtId="0" fontId="15" fillId="0" borderId="29" xfId="0" applyFont="1" applyBorder="1" applyAlignment="1">
      <alignment horizontal="center" vertical="center" wrapText="1"/>
    </xf>
    <xf numFmtId="1" fontId="10" fillId="0" borderId="10" xfId="0" applyNumberFormat="1" applyFont="1" applyBorder="1" applyAlignment="1">
      <alignment vertical="center" wrapText="1"/>
    </xf>
    <xf numFmtId="1" fontId="15" fillId="0" borderId="10" xfId="0" applyNumberFormat="1" applyFont="1" applyBorder="1" applyAlignment="1">
      <alignment vertical="center" wrapText="1"/>
    </xf>
    <xf numFmtId="1" fontId="11" fillId="0" borderId="28" xfId="2" applyNumberFormat="1" applyFont="1" applyBorder="1" applyAlignment="1" applyProtection="1">
      <alignment horizontal="center" vertical="center" wrapText="1"/>
      <protection locked="0"/>
    </xf>
    <xf numFmtId="1" fontId="11" fillId="0" borderId="10" xfId="2" applyNumberFormat="1" applyFont="1" applyBorder="1" applyAlignment="1" applyProtection="1">
      <alignment horizontal="center" vertical="center" wrapText="1"/>
      <protection locked="0"/>
    </xf>
    <xf numFmtId="43" fontId="10" fillId="0" borderId="29" xfId="3" applyFont="1" applyBorder="1" applyAlignment="1" applyProtection="1">
      <alignment horizontal="center" vertical="center" wrapText="1"/>
    </xf>
    <xf numFmtId="43" fontId="10" fillId="0" borderId="32" xfId="3" applyFont="1" applyBorder="1" applyAlignment="1" applyProtection="1">
      <alignment horizontal="center" vertical="center" wrapText="1"/>
    </xf>
    <xf numFmtId="0" fontId="21" fillId="2" borderId="10" xfId="0" applyFont="1" applyFill="1" applyBorder="1" applyAlignment="1">
      <alignment horizontal="center" vertical="center" wrapText="1"/>
    </xf>
    <xf numFmtId="0" fontId="10" fillId="0" borderId="21"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11" fillId="0" borderId="10" xfId="2" applyFont="1" applyBorder="1" applyAlignment="1" applyProtection="1">
      <alignment horizontal="left" vertical="center" wrapText="1"/>
      <protection locked="0"/>
    </xf>
    <xf numFmtId="0" fontId="11" fillId="0" borderId="10" xfId="2" applyFont="1" applyBorder="1" applyAlignment="1" applyProtection="1">
      <alignment horizontal="center" vertical="center" wrapText="1"/>
      <protection locked="0"/>
    </xf>
    <xf numFmtId="0" fontId="0" fillId="0" borderId="10" xfId="0" applyBorder="1" applyAlignment="1">
      <alignment horizontal="left" vertical="center" wrapText="1"/>
    </xf>
    <xf numFmtId="0" fontId="22" fillId="0" borderId="10" xfId="0" applyFont="1" applyBorder="1" applyAlignment="1">
      <alignment horizontal="center" vertical="center" wrapText="1"/>
    </xf>
    <xf numFmtId="0" fontId="0" fillId="0" borderId="10" xfId="0" applyBorder="1" applyAlignment="1">
      <alignment horizontal="center" vertical="center" wrapText="1"/>
    </xf>
    <xf numFmtId="0" fontId="22" fillId="0" borderId="10" xfId="0" applyFont="1" applyBorder="1" applyAlignment="1">
      <alignment horizontal="left" vertical="center" wrapText="1"/>
    </xf>
    <xf numFmtId="1" fontId="15" fillId="0" borderId="22" xfId="0" applyNumberFormat="1" applyFont="1" applyBorder="1" applyAlignment="1">
      <alignment vertical="center" wrapText="1"/>
    </xf>
    <xf numFmtId="0" fontId="23" fillId="0" borderId="0" xfId="0" applyFont="1" applyAlignment="1">
      <alignment vertical="center"/>
    </xf>
    <xf numFmtId="0" fontId="23" fillId="2" borderId="0" xfId="0" applyFont="1" applyFill="1" applyAlignment="1">
      <alignment vertical="center"/>
    </xf>
    <xf numFmtId="0" fontId="23" fillId="0" borderId="0" xfId="0" applyFont="1" applyAlignment="1">
      <alignment horizontal="center" vertical="center"/>
    </xf>
    <xf numFmtId="0" fontId="23" fillId="0" borderId="0" xfId="0" applyFont="1" applyAlignment="1">
      <alignment vertical="center" wrapText="1"/>
    </xf>
    <xf numFmtId="0" fontId="23" fillId="2" borderId="0" xfId="0" applyFont="1" applyFill="1" applyAlignment="1">
      <alignment horizontal="center" vertical="center"/>
    </xf>
    <xf numFmtId="0" fontId="23" fillId="2" borderId="0" xfId="0" applyFont="1" applyFill="1" applyAlignment="1">
      <alignment vertical="center" wrapText="1"/>
    </xf>
    <xf numFmtId="0" fontId="11" fillId="0" borderId="0" xfId="0" applyFont="1" applyAlignment="1" applyProtection="1">
      <alignment horizontal="left" vertical="center"/>
      <protection locked="0"/>
    </xf>
    <xf numFmtId="0" fontId="23" fillId="0" borderId="0" xfId="0" applyFont="1" applyAlignment="1" applyProtection="1">
      <alignment horizontal="left" vertical="center" wrapText="1"/>
      <protection locked="0"/>
    </xf>
    <xf numFmtId="0" fontId="23" fillId="0" borderId="0" xfId="0" applyFont="1" applyAlignment="1" applyProtection="1">
      <alignment horizontal="left" vertical="center"/>
      <protection locked="0"/>
    </xf>
    <xf numFmtId="0" fontId="11" fillId="0" borderId="0" xfId="0" applyFont="1" applyAlignment="1">
      <alignment horizontal="center" vertical="center"/>
    </xf>
    <xf numFmtId="9" fontId="24" fillId="0" borderId="36" xfId="1" applyFont="1" applyFill="1" applyBorder="1" applyAlignment="1" applyProtection="1">
      <alignment horizontal="center" vertical="center" wrapText="1"/>
    </xf>
    <xf numFmtId="9" fontId="11" fillId="0" borderId="2" xfId="1" applyFont="1" applyFill="1" applyBorder="1" applyAlignment="1" applyProtection="1">
      <alignment vertical="center" wrapText="1"/>
    </xf>
    <xf numFmtId="1" fontId="11" fillId="0" borderId="10" xfId="0" applyNumberFormat="1" applyFont="1" applyBorder="1" applyAlignment="1">
      <alignment vertical="center" wrapText="1"/>
    </xf>
    <xf numFmtId="9" fontId="11" fillId="0" borderId="10" xfId="1" applyFont="1" applyFill="1" applyBorder="1" applyAlignment="1" applyProtection="1">
      <alignment vertical="center" wrapText="1"/>
    </xf>
    <xf numFmtId="1" fontId="8" fillId="0" borderId="10" xfId="0" applyNumberFormat="1" applyFont="1" applyBorder="1" applyAlignment="1">
      <alignment vertical="center" wrapText="1"/>
    </xf>
    <xf numFmtId="0" fontId="8" fillId="0" borderId="43" xfId="0" applyFont="1" applyBorder="1" applyAlignment="1">
      <alignment horizontal="center" vertical="center" wrapText="1"/>
    </xf>
    <xf numFmtId="43" fontId="11" fillId="0" borderId="44" xfId="3" applyFont="1" applyFill="1" applyBorder="1" applyAlignment="1" applyProtection="1">
      <alignment horizontal="center" vertical="center" wrapText="1"/>
    </xf>
    <xf numFmtId="0" fontId="8" fillId="0" borderId="28" xfId="0" applyFont="1" applyBorder="1" applyAlignment="1">
      <alignment horizontal="center" vertical="center" wrapText="1"/>
    </xf>
    <xf numFmtId="43" fontId="11" fillId="0" borderId="28" xfId="3" applyFont="1" applyFill="1" applyBorder="1" applyAlignment="1" applyProtection="1">
      <alignment horizontal="center" vertical="center" wrapText="1"/>
    </xf>
    <xf numFmtId="0" fontId="11" fillId="0" borderId="0" xfId="0" applyFont="1" applyAlignment="1" applyProtection="1">
      <alignment vertical="center" wrapText="1"/>
      <protection locked="0"/>
    </xf>
    <xf numFmtId="1" fontId="11" fillId="0" borderId="10" xfId="1" applyNumberFormat="1" applyFont="1" applyFill="1" applyBorder="1" applyAlignment="1" applyProtection="1">
      <alignment horizontal="center" vertical="center" wrapText="1"/>
      <protection locked="0"/>
    </xf>
    <xf numFmtId="0" fontId="11" fillId="0" borderId="10" xfId="0" applyFont="1" applyBorder="1" applyAlignment="1" applyProtection="1">
      <alignment horizontal="left" vertical="center" wrapText="1"/>
      <protection locked="0"/>
    </xf>
    <xf numFmtId="0" fontId="11" fillId="0" borderId="0" xfId="0" applyFont="1" applyAlignment="1">
      <alignment vertical="center"/>
    </xf>
    <xf numFmtId="0" fontId="11" fillId="2" borderId="0" xfId="0" applyFont="1" applyFill="1" applyAlignment="1">
      <alignment vertical="center"/>
    </xf>
    <xf numFmtId="0" fontId="8" fillId="2" borderId="0" xfId="0" applyFont="1" applyFill="1" applyAlignment="1">
      <alignment horizontal="center" vertical="center"/>
    </xf>
    <xf numFmtId="0" fontId="8" fillId="0" borderId="10" xfId="2" applyFont="1" applyBorder="1" applyAlignment="1" applyProtection="1">
      <alignment horizontal="center" vertical="center" wrapText="1"/>
      <protection locked="0"/>
    </xf>
    <xf numFmtId="14" fontId="23" fillId="2" borderId="3" xfId="0" applyNumberFormat="1" applyFont="1" applyFill="1" applyBorder="1" applyAlignment="1" applyProtection="1">
      <alignment horizontal="center" vertical="center" wrapText="1"/>
      <protection locked="0"/>
    </xf>
    <xf numFmtId="0" fontId="25" fillId="2" borderId="13" xfId="0" applyFont="1" applyFill="1" applyBorder="1" applyAlignment="1">
      <alignment horizontal="left" vertical="center" wrapText="1"/>
    </xf>
    <xf numFmtId="0" fontId="23" fillId="2" borderId="6" xfId="0" applyFont="1" applyFill="1" applyBorder="1" applyAlignment="1">
      <alignment horizontal="center" vertical="center" wrapText="1"/>
    </xf>
    <xf numFmtId="0" fontId="23" fillId="2" borderId="2" xfId="0" applyFont="1" applyFill="1" applyBorder="1" applyAlignment="1" applyProtection="1">
      <alignment horizontal="center" vertical="center" wrapText="1"/>
      <protection locked="0"/>
    </xf>
    <xf numFmtId="0" fontId="25" fillId="2" borderId="12" xfId="0" applyFont="1" applyFill="1" applyBorder="1" applyAlignment="1">
      <alignment horizontal="left" vertical="center" wrapText="1"/>
    </xf>
    <xf numFmtId="0" fontId="23" fillId="2" borderId="5" xfId="0" applyFont="1" applyFill="1" applyBorder="1" applyAlignment="1">
      <alignment vertical="center" wrapText="1"/>
    </xf>
    <xf numFmtId="0" fontId="23" fillId="2" borderId="1" xfId="0" applyFont="1" applyFill="1" applyBorder="1" applyAlignment="1" applyProtection="1">
      <alignment horizontal="center" vertical="center" wrapText="1"/>
      <protection locked="0"/>
    </xf>
    <xf numFmtId="0" fontId="25" fillId="2" borderId="11" xfId="0" applyFont="1" applyFill="1" applyBorder="1" applyAlignment="1">
      <alignment horizontal="left" vertical="center" wrapText="1"/>
    </xf>
    <xf numFmtId="0" fontId="23" fillId="2" borderId="4" xfId="0" applyFont="1" applyFill="1" applyBorder="1" applyAlignment="1">
      <alignment vertical="center" wrapText="1"/>
    </xf>
    <xf numFmtId="0" fontId="10" fillId="0" borderId="10" xfId="0" applyFont="1" applyBorder="1" applyAlignment="1" applyProtection="1">
      <alignment vertical="top" wrapText="1"/>
      <protection locked="0"/>
    </xf>
    <xf numFmtId="0" fontId="10" fillId="0" borderId="10" xfId="0" applyFont="1" applyBorder="1" applyAlignment="1" applyProtection="1">
      <alignment horizontal="left" vertical="center" wrapText="1"/>
      <protection locked="0"/>
    </xf>
    <xf numFmtId="0" fontId="10" fillId="0" borderId="10" xfId="0" applyFont="1" applyBorder="1" applyAlignment="1" applyProtection="1">
      <alignment vertical="center" wrapText="1"/>
      <protection locked="0"/>
    </xf>
    <xf numFmtId="0" fontId="26" fillId="0" borderId="10" xfId="0" applyFont="1" applyBorder="1" applyAlignment="1" applyProtection="1">
      <alignment horizontal="left" vertical="center" wrapText="1"/>
      <protection locked="0"/>
    </xf>
    <xf numFmtId="0" fontId="10" fillId="0" borderId="22" xfId="0" applyFont="1" applyBorder="1" applyAlignment="1" applyProtection="1">
      <alignment vertical="center" wrapText="1"/>
      <protection locked="0"/>
    </xf>
    <xf numFmtId="0" fontId="26" fillId="0" borderId="22" xfId="0" applyFont="1" applyBorder="1" applyAlignment="1" applyProtection="1">
      <alignment vertical="center" wrapText="1"/>
      <protection locked="0"/>
    </xf>
    <xf numFmtId="0" fontId="26" fillId="0" borderId="10" xfId="0" applyFont="1" applyBorder="1" applyAlignment="1" applyProtection="1">
      <alignment vertical="center" wrapText="1"/>
      <protection locked="0"/>
    </xf>
    <xf numFmtId="0" fontId="26" fillId="0" borderId="10" xfId="0" applyFont="1" applyBorder="1" applyAlignment="1" applyProtection="1">
      <alignment vertical="top" wrapText="1"/>
      <protection locked="0"/>
    </xf>
    <xf numFmtId="0" fontId="27" fillId="0" borderId="10" xfId="0" applyFont="1" applyBorder="1" applyAlignment="1">
      <alignment horizontal="left" vertical="center" wrapText="1"/>
    </xf>
    <xf numFmtId="0" fontId="11" fillId="0" borderId="10" xfId="0" applyFont="1" applyBorder="1" applyAlignment="1" applyProtection="1">
      <alignment horizontal="left" vertical="top" wrapText="1"/>
      <protection locked="0"/>
    </xf>
    <xf numFmtId="0" fontId="28" fillId="0" borderId="23"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14" fontId="8" fillId="0" borderId="8" xfId="2" applyNumberFormat="1" applyFont="1" applyBorder="1" applyAlignment="1" applyProtection="1">
      <alignment horizontal="center" vertical="center" wrapText="1"/>
      <protection locked="0"/>
    </xf>
    <xf numFmtId="0" fontId="6" fillId="0" borderId="10" xfId="2" applyFont="1" applyBorder="1" applyAlignment="1" applyProtection="1">
      <alignment horizontal="left" vertical="center" wrapText="1"/>
      <protection locked="0"/>
    </xf>
    <xf numFmtId="0" fontId="6" fillId="0" borderId="10" xfId="0" applyFont="1" applyBorder="1" applyAlignment="1">
      <alignment vertical="center" wrapText="1"/>
    </xf>
    <xf numFmtId="0" fontId="6" fillId="2" borderId="10" xfId="0" applyFont="1" applyFill="1" applyBorder="1" applyAlignment="1">
      <alignment vertical="center" wrapText="1"/>
    </xf>
    <xf numFmtId="0" fontId="6" fillId="0" borderId="10" xfId="0" applyFont="1" applyBorder="1" applyAlignment="1" applyProtection="1">
      <alignment vertical="center" wrapText="1"/>
      <protection locked="0"/>
    </xf>
    <xf numFmtId="0" fontId="10" fillId="0" borderId="10" xfId="2" applyFont="1" applyBorder="1" applyAlignment="1" applyProtection="1">
      <alignment horizontal="left" vertical="center" wrapText="1"/>
      <protection locked="0"/>
    </xf>
    <xf numFmtId="0" fontId="10" fillId="0" borderId="10" xfId="0" applyFont="1" applyBorder="1" applyAlignment="1">
      <alignment horizontal="justify" vertical="center" wrapText="1"/>
    </xf>
    <xf numFmtId="0" fontId="10" fillId="0" borderId="10" xfId="0" applyFont="1" applyBorder="1" applyAlignment="1">
      <alignment vertical="center" wrapText="1"/>
    </xf>
    <xf numFmtId="0" fontId="11" fillId="0" borderId="10" xfId="0" applyFont="1" applyBorder="1" applyAlignment="1">
      <alignment vertical="center" wrapText="1"/>
    </xf>
    <xf numFmtId="0" fontId="11" fillId="0" borderId="10" xfId="0" applyFont="1" applyBorder="1" applyAlignment="1">
      <alignment horizontal="left" vertical="center" wrapText="1" readingOrder="1"/>
    </xf>
    <xf numFmtId="0" fontId="29" fillId="0" borderId="10" xfId="0" applyFont="1" applyBorder="1" applyAlignment="1">
      <alignment vertical="center" wrapText="1"/>
    </xf>
    <xf numFmtId="0" fontId="11" fillId="0" borderId="0" xfId="0" applyFont="1" applyAlignment="1">
      <alignment vertical="center" wrapText="1"/>
    </xf>
    <xf numFmtId="0" fontId="10" fillId="0" borderId="10" xfId="0" applyFont="1" applyBorder="1" applyAlignment="1">
      <alignment horizontal="left" vertical="center" wrapText="1" readingOrder="1"/>
    </xf>
    <xf numFmtId="0" fontId="11" fillId="0" borderId="10" xfId="0" applyFont="1" applyBorder="1" applyAlignment="1">
      <alignment horizontal="justify" vertical="center" wrapText="1"/>
    </xf>
    <xf numFmtId="0" fontId="30" fillId="0" borderId="10" xfId="0" applyFont="1" applyBorder="1" applyAlignment="1" applyProtection="1">
      <alignment horizontal="center" vertical="center" wrapText="1"/>
      <protection locked="0"/>
    </xf>
    <xf numFmtId="0" fontId="31" fillId="2" borderId="0" xfId="0" applyFont="1" applyFill="1" applyAlignment="1">
      <alignment vertical="center"/>
    </xf>
    <xf numFmtId="0" fontId="31" fillId="2" borderId="0" xfId="0" applyFont="1" applyFill="1" applyAlignment="1">
      <alignment vertical="center" wrapText="1"/>
    </xf>
    <xf numFmtId="0" fontId="9" fillId="2" borderId="0" xfId="0" applyFont="1" applyFill="1" applyAlignment="1">
      <alignment vertical="center"/>
    </xf>
    <xf numFmtId="0" fontId="9" fillId="0" borderId="0" xfId="0" applyFont="1" applyAlignment="1">
      <alignment vertical="center"/>
    </xf>
    <xf numFmtId="0" fontId="7" fillId="2" borderId="10" xfId="0" applyFont="1" applyFill="1" applyBorder="1" applyAlignment="1">
      <alignment horizontal="center" vertical="center" wrapText="1"/>
    </xf>
    <xf numFmtId="0" fontId="11" fillId="0" borderId="38" xfId="0" applyFont="1" applyBorder="1" applyAlignment="1" applyProtection="1">
      <alignment vertical="top" wrapText="1"/>
      <protection locked="0"/>
    </xf>
    <xf numFmtId="0" fontId="6" fillId="0" borderId="23" xfId="0" applyFont="1" applyBorder="1" applyAlignment="1" applyProtection="1">
      <alignment horizontal="center" vertical="center" wrapText="1"/>
      <protection locked="0"/>
    </xf>
    <xf numFmtId="0" fontId="7" fillId="3" borderId="10"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1" xfId="0" applyFont="1" applyFill="1" applyBorder="1" applyAlignment="1">
      <alignment horizontal="center" vertical="center"/>
    </xf>
    <xf numFmtId="0" fontId="8" fillId="0" borderId="8" xfId="2" applyFont="1" applyBorder="1" applyAlignment="1" applyProtection="1">
      <alignment horizontal="left" vertical="top" wrapText="1"/>
      <protection locked="0"/>
    </xf>
    <xf numFmtId="0" fontId="8" fillId="0" borderId="9" xfId="2" applyFont="1" applyBorder="1" applyAlignment="1" applyProtection="1">
      <alignment horizontal="left" vertical="top" wrapText="1"/>
      <protection locked="0"/>
    </xf>
    <xf numFmtId="0" fontId="8" fillId="0" borderId="7" xfId="2" applyFont="1" applyBorder="1" applyAlignment="1" applyProtection="1">
      <alignment horizontal="left" vertical="top" wrapText="1"/>
      <protection locked="0"/>
    </xf>
    <xf numFmtId="0" fontId="7" fillId="3" borderId="10"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11" fillId="0" borderId="10" xfId="2" applyFont="1" applyBorder="1" applyAlignment="1" applyProtection="1">
      <alignment horizontal="left" vertical="top" wrapText="1"/>
      <protection locked="0"/>
    </xf>
    <xf numFmtId="0" fontId="11" fillId="0" borderId="8" xfId="2" applyFont="1" applyBorder="1" applyAlignment="1" applyProtection="1">
      <alignment horizontal="left" vertical="top" wrapText="1"/>
      <protection locked="0"/>
    </xf>
    <xf numFmtId="0" fontId="11" fillId="0" borderId="9" xfId="2" applyFont="1" applyBorder="1" applyAlignment="1" applyProtection="1">
      <alignment horizontal="left" vertical="top" wrapText="1"/>
      <protection locked="0"/>
    </xf>
    <xf numFmtId="0" fontId="11" fillId="0" borderId="7" xfId="2" applyFont="1" applyBorder="1" applyAlignment="1" applyProtection="1">
      <alignment horizontal="left" vertical="top" wrapText="1"/>
      <protection locked="0"/>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9" fontId="6" fillId="2" borderId="27" xfId="1" applyFont="1" applyFill="1" applyBorder="1" applyAlignment="1" applyProtection="1">
      <alignment horizontal="left" vertical="top"/>
      <protection locked="0"/>
    </xf>
    <xf numFmtId="9" fontId="6" fillId="2" borderId="26" xfId="1" applyFont="1" applyFill="1" applyBorder="1" applyAlignment="1" applyProtection="1">
      <alignment horizontal="left" vertical="top"/>
      <protection locked="0"/>
    </xf>
    <xf numFmtId="9" fontId="6" fillId="2" borderId="34" xfId="1" applyFont="1" applyFill="1" applyBorder="1" applyAlignment="1" applyProtection="1">
      <alignment horizontal="left" vertical="top"/>
      <protection locked="0"/>
    </xf>
    <xf numFmtId="0" fontId="11" fillId="0" borderId="8" xfId="2" applyFont="1" applyBorder="1" applyAlignment="1" applyProtection="1">
      <alignment horizontal="left" vertical="center" wrapText="1"/>
      <protection locked="0"/>
    </xf>
    <xf numFmtId="0" fontId="11" fillId="0" borderId="7" xfId="2" applyFont="1" applyBorder="1" applyAlignment="1" applyProtection="1">
      <alignment horizontal="left" vertical="center" wrapText="1"/>
      <protection locked="0"/>
    </xf>
    <xf numFmtId="0" fontId="7" fillId="3" borderId="12" xfId="0" applyFont="1" applyFill="1" applyBorder="1" applyAlignment="1">
      <alignment horizontal="center" vertical="center"/>
    </xf>
    <xf numFmtId="0" fontId="7" fillId="3" borderId="6"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0" fontId="7" fillId="3" borderId="30" xfId="0" applyFont="1" applyFill="1" applyBorder="1" applyAlignment="1" applyProtection="1">
      <alignment horizontal="center" vertical="center" wrapText="1"/>
      <protection locked="0"/>
    </xf>
    <xf numFmtId="9" fontId="6" fillId="2" borderId="33" xfId="1" applyFont="1" applyFill="1" applyBorder="1" applyAlignment="1" applyProtection="1">
      <alignment horizontal="left" vertical="top"/>
      <protection locked="0"/>
    </xf>
    <xf numFmtId="0" fontId="7" fillId="3" borderId="9"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37" xfId="0" applyFont="1" applyFill="1" applyBorder="1" applyAlignment="1">
      <alignment horizontal="center" vertical="center"/>
    </xf>
    <xf numFmtId="0" fontId="10" fillId="0" borderId="20" xfId="0" applyFont="1" applyBorder="1" applyAlignment="1" applyProtection="1">
      <alignment horizontal="left" vertical="top" wrapText="1"/>
      <protection locked="0"/>
    </xf>
    <xf numFmtId="0" fontId="10" fillId="0" borderId="21"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10" fillId="0" borderId="39" xfId="0" applyFont="1" applyBorder="1" applyAlignment="1" applyProtection="1">
      <alignment horizontal="left" vertical="top" wrapText="1"/>
      <protection locked="0"/>
    </xf>
    <xf numFmtId="0" fontId="10" fillId="0" borderId="28" xfId="0" applyFont="1" applyBorder="1" applyAlignment="1" applyProtection="1">
      <alignment horizontal="left" vertical="top" wrapText="1"/>
      <protection locked="0"/>
    </xf>
    <xf numFmtId="0" fontId="10" fillId="0" borderId="22" xfId="0" applyFont="1" applyBorder="1" applyAlignment="1" applyProtection="1">
      <alignment horizontal="left" vertical="top" wrapText="1"/>
      <protection locked="0"/>
    </xf>
    <xf numFmtId="0" fontId="10" fillId="0" borderId="10" xfId="0" applyFont="1" applyBorder="1" applyAlignment="1" applyProtection="1">
      <alignment horizontal="center" vertical="center" wrapText="1"/>
      <protection locked="0"/>
    </xf>
    <xf numFmtId="0" fontId="3" fillId="2" borderId="0" xfId="0" applyFont="1" applyFill="1" applyAlignment="1">
      <alignment horizontal="center" vertical="center"/>
    </xf>
    <xf numFmtId="0" fontId="10" fillId="0" borderId="41" xfId="0" applyFont="1" applyBorder="1" applyAlignment="1" applyProtection="1">
      <alignment horizontal="center" vertical="center" wrapText="1"/>
      <protection locked="0"/>
    </xf>
    <xf numFmtId="0" fontId="10" fillId="0" borderId="40" xfId="0" applyFont="1" applyBorder="1" applyAlignment="1" applyProtection="1">
      <alignment horizontal="center" vertical="center" wrapText="1"/>
      <protection locked="0"/>
    </xf>
    <xf numFmtId="0" fontId="11" fillId="0" borderId="39" xfId="0" applyFont="1" applyBorder="1" applyAlignment="1" applyProtection="1">
      <alignment horizontal="left" vertical="center" wrapText="1"/>
      <protection locked="0"/>
    </xf>
    <xf numFmtId="0" fontId="11" fillId="0" borderId="28" xfId="0" applyFont="1" applyBorder="1" applyAlignment="1" applyProtection="1">
      <alignment horizontal="left" vertical="center" wrapText="1"/>
      <protection locked="0"/>
    </xf>
    <xf numFmtId="0" fontId="11" fillId="0" borderId="22" xfId="0" applyFont="1" applyBorder="1" applyAlignment="1" applyProtection="1">
      <alignment horizontal="left" vertical="center" wrapText="1"/>
      <protection locked="0"/>
    </xf>
    <xf numFmtId="9" fontId="11" fillId="0" borderId="27" xfId="1" applyFont="1" applyFill="1" applyBorder="1" applyAlignment="1" applyProtection="1">
      <alignment horizontal="left" vertical="center"/>
      <protection locked="0"/>
    </xf>
    <xf numFmtId="9" fontId="11" fillId="0" borderId="26" xfId="1" applyFont="1" applyFill="1" applyBorder="1" applyAlignment="1" applyProtection="1">
      <alignment horizontal="left" vertical="center"/>
      <protection locked="0"/>
    </xf>
    <xf numFmtId="9" fontId="11" fillId="0" borderId="33" xfId="1" applyFont="1" applyFill="1" applyBorder="1" applyAlignment="1" applyProtection="1">
      <alignment horizontal="left" vertical="center"/>
      <protection locked="0"/>
    </xf>
    <xf numFmtId="0" fontId="23" fillId="0" borderId="0" xfId="0" applyFont="1" applyAlignment="1">
      <alignment horizontal="center" vertical="center"/>
    </xf>
    <xf numFmtId="0" fontId="23" fillId="0" borderId="40" xfId="0" applyFont="1" applyBorder="1" applyAlignment="1">
      <alignment horizontal="center" vertical="center"/>
    </xf>
    <xf numFmtId="0" fontId="7" fillId="3" borderId="9" xfId="0" applyFont="1" applyFill="1" applyBorder="1" applyAlignment="1">
      <alignment horizontal="center" vertical="center" wrapText="1"/>
    </xf>
    <xf numFmtId="9" fontId="11" fillId="0" borderId="34" xfId="1" applyFont="1" applyFill="1" applyBorder="1" applyAlignment="1" applyProtection="1">
      <alignment horizontal="left" vertical="center"/>
      <protection locked="0"/>
    </xf>
    <xf numFmtId="0" fontId="11" fillId="0" borderId="9" xfId="2" applyFont="1" applyBorder="1" applyAlignment="1" applyProtection="1">
      <alignment horizontal="left" vertical="center" wrapText="1"/>
      <protection locked="0"/>
    </xf>
    <xf numFmtId="0" fontId="11" fillId="0" borderId="10" xfId="2" applyFont="1" applyBorder="1" applyAlignment="1" applyProtection="1">
      <alignment horizontal="left" vertical="center" wrapText="1"/>
      <protection locked="0"/>
    </xf>
    <xf numFmtId="0" fontId="25" fillId="0" borderId="4"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2" borderId="5"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16"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8" fillId="0" borderId="8" xfId="2" applyFont="1" applyBorder="1" applyAlignment="1" applyProtection="1">
      <alignment horizontal="left" vertical="center" wrapText="1"/>
      <protection locked="0"/>
    </xf>
    <xf numFmtId="0" fontId="8" fillId="0" borderId="9" xfId="2" applyFont="1" applyBorder="1" applyAlignment="1" applyProtection="1">
      <alignment horizontal="left" vertical="center" wrapText="1"/>
      <protection locked="0"/>
    </xf>
    <xf numFmtId="0" fontId="8" fillId="0" borderId="7" xfId="2" applyFont="1" applyBorder="1" applyAlignment="1" applyProtection="1">
      <alignment horizontal="left" vertical="center" wrapText="1"/>
      <protection locked="0"/>
    </xf>
    <xf numFmtId="0" fontId="7" fillId="3" borderId="42"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10" xfId="0" applyFont="1" applyFill="1" applyBorder="1" applyAlignment="1">
      <alignment horizontal="left" vertical="center" wrapText="1"/>
    </xf>
    <xf numFmtId="0" fontId="3" fillId="2" borderId="10" xfId="0" applyFont="1" applyFill="1" applyBorder="1" applyAlignment="1">
      <alignment horizontal="center" vertical="center"/>
    </xf>
  </cellXfs>
  <cellStyles count="5">
    <cellStyle name="Hipervínculo" xfId="4" builtinId="8"/>
    <cellStyle name="Millares" xfId="3" builtinId="3"/>
    <cellStyle name="Normal" xfId="0" builtinId="0"/>
    <cellStyle name="Normal_CV2005" xfId="2" xr:uid="{9C028002-A07A-4362-B907-ACDFFB45FD9D}"/>
    <cellStyle name="Porcentaje" xfId="1" builtinId="5"/>
  </cellStyles>
  <dxfs count="7">
    <dxf>
      <font>
        <b val="0"/>
        <i val="0"/>
        <strike val="0"/>
        <condense val="0"/>
        <extend val="0"/>
        <outline val="0"/>
        <shadow val="0"/>
        <u val="none"/>
        <vertAlign val="baseline"/>
        <sz val="8"/>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8"/>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Calibri"/>
        <family val="2"/>
        <scheme val="minor"/>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8"/>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Calibri"/>
        <family val="2"/>
        <scheme val="minor"/>
      </font>
      <alignment horizontal="general" vertical="top"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colors>
    <mruColors>
      <color rgb="FF32A8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300567</xdr:colOff>
      <xdr:row>0</xdr:row>
      <xdr:rowOff>58207</xdr:rowOff>
    </xdr:from>
    <xdr:to>
      <xdr:col>0</xdr:col>
      <xdr:colOff>1198128</xdr:colOff>
      <xdr:row>2</xdr:row>
      <xdr:rowOff>165375</xdr:rowOff>
    </xdr:to>
    <xdr:pic>
      <xdr:nvPicPr>
        <xdr:cNvPr id="3" name="Imagen 2">
          <a:extLst>
            <a:ext uri="{FF2B5EF4-FFF2-40B4-BE49-F238E27FC236}">
              <a16:creationId xmlns:a16="http://schemas.microsoft.com/office/drawing/2014/main" id="{724A8D68-8870-4796-B57F-B27507D8AA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00567" y="58207"/>
          <a:ext cx="897561" cy="4881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596900</xdr:colOff>
      <xdr:row>0</xdr:row>
      <xdr:rowOff>47624</xdr:rowOff>
    </xdr:from>
    <xdr:ext cx="897561" cy="488168"/>
    <xdr:pic>
      <xdr:nvPicPr>
        <xdr:cNvPr id="2" name="Imagen 1">
          <a:extLst>
            <a:ext uri="{FF2B5EF4-FFF2-40B4-BE49-F238E27FC236}">
              <a16:creationId xmlns:a16="http://schemas.microsoft.com/office/drawing/2014/main" id="{ED4BEE6B-C521-4209-912D-32E1785534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96900" y="47624"/>
          <a:ext cx="897561" cy="48816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311150</xdr:colOff>
      <xdr:row>0</xdr:row>
      <xdr:rowOff>26457</xdr:rowOff>
    </xdr:from>
    <xdr:ext cx="897561" cy="488168"/>
    <xdr:pic>
      <xdr:nvPicPr>
        <xdr:cNvPr id="2" name="Imagen 1">
          <a:extLst>
            <a:ext uri="{FF2B5EF4-FFF2-40B4-BE49-F238E27FC236}">
              <a16:creationId xmlns:a16="http://schemas.microsoft.com/office/drawing/2014/main" id="{80D9B013-D730-479A-B27F-8A38F726B8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11150" y="26457"/>
          <a:ext cx="897561" cy="48816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596900</xdr:colOff>
      <xdr:row>0</xdr:row>
      <xdr:rowOff>47624</xdr:rowOff>
    </xdr:from>
    <xdr:to>
      <xdr:col>0</xdr:col>
      <xdr:colOff>596900</xdr:colOff>
      <xdr:row>2</xdr:row>
      <xdr:rowOff>154792</xdr:rowOff>
    </xdr:to>
    <xdr:pic>
      <xdr:nvPicPr>
        <xdr:cNvPr id="2" name="Imagen 1">
          <a:extLst>
            <a:ext uri="{FF2B5EF4-FFF2-40B4-BE49-F238E27FC236}">
              <a16:creationId xmlns:a16="http://schemas.microsoft.com/office/drawing/2014/main" id="{6ACAAE5C-7D3E-44B3-909F-1CFD15BB6A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96900" y="47624"/>
          <a:ext cx="897561" cy="488168"/>
        </a:xfrm>
        <a:prstGeom prst="rect">
          <a:avLst/>
        </a:prstGeom>
      </xdr:spPr>
    </xdr:pic>
    <xdr:clientData/>
  </xdr:twoCellAnchor>
  <xdr:oneCellAnchor>
    <xdr:from>
      <xdr:col>0</xdr:col>
      <xdr:colOff>306916</xdr:colOff>
      <xdr:row>0</xdr:row>
      <xdr:rowOff>74083</xdr:rowOff>
    </xdr:from>
    <xdr:ext cx="897561" cy="488168"/>
    <xdr:pic>
      <xdr:nvPicPr>
        <xdr:cNvPr id="3" name="Imagen 2">
          <a:extLst>
            <a:ext uri="{FF2B5EF4-FFF2-40B4-BE49-F238E27FC236}">
              <a16:creationId xmlns:a16="http://schemas.microsoft.com/office/drawing/2014/main" id="{73997449-C389-4CA4-B44B-BF292EB397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06916" y="74083"/>
          <a:ext cx="897561" cy="488168"/>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6AE2F6-EC92-4BDE-B9EB-C9E0CB755E10}" name="Tabla2" displayName="Tabla2" ref="A1:E25" totalsRowShown="0" headerRowDxfId="6" dataDxfId="5">
  <autoFilter ref="A1:E25" xr:uid="{00000000-0009-0000-0100-000002000000}"/>
  <tableColumns count="5">
    <tableColumn id="1" xr3:uid="{00000000-0010-0000-0000-000001000000}" name="Atributo" dataDxfId="4"/>
    <tableColumn id="2" xr3:uid="{00000000-0010-0000-0000-000002000000}" name="Descripción del atributo" dataDxfId="3"/>
    <tableColumn id="3" xr3:uid="{00000000-0010-0000-0000-000003000000}" name="Tipo de atributo" dataDxfId="2"/>
    <tableColumn id="4" xr3:uid="{00000000-0010-0000-0000-000004000000}" name="Ejemplo de registro" dataDxfId="1"/>
    <tableColumn id="5" xr3:uid="{00000000-0010-0000-0000-000005000000}" name="Calidad del dato"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4.bin"/><Relationship Id="rId1" Type="http://schemas.openxmlformats.org/officeDocument/2006/relationships/hyperlink" Target="https://www.supersalud.gov.co/es-co/nuestra-entidad/estructura-organica-y-talento-humano/proceso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E6D20-8D0C-4AEE-87AE-998B847DB7EB}">
  <dimension ref="A1:Z131"/>
  <sheetViews>
    <sheetView tabSelected="1" zoomScale="90" zoomScaleNormal="90" workbookViewId="0">
      <selection activeCell="C10" sqref="C10"/>
    </sheetView>
  </sheetViews>
  <sheetFormatPr baseColWidth="10" defaultColWidth="0" defaultRowHeight="14.25" x14ac:dyDescent="0.2"/>
  <cols>
    <col min="1" max="1" width="22.28515625" style="2" customWidth="1"/>
    <col min="2" max="2" width="38.42578125" style="2" customWidth="1"/>
    <col min="3" max="3" width="24" style="2" customWidth="1"/>
    <col min="4" max="5" width="6" style="9" customWidth="1"/>
    <col min="6" max="7" width="13.5703125" style="2" customWidth="1"/>
    <col min="8" max="8" width="14.7109375" style="2" customWidth="1"/>
    <col min="9" max="10" width="13.5703125" style="2" customWidth="1"/>
    <col min="11" max="11" width="14.7109375" style="2" customWidth="1"/>
    <col min="12" max="13" width="13.5703125" style="2" customWidth="1"/>
    <col min="14" max="14" width="14.7109375" style="2" customWidth="1"/>
    <col min="15" max="16" width="13.5703125" style="2" customWidth="1"/>
    <col min="17" max="17" width="14.7109375" style="2" customWidth="1"/>
    <col min="18" max="18" width="23.7109375" style="2" customWidth="1"/>
    <col min="19" max="19" width="1" style="1" customWidth="1"/>
    <col min="20" max="26" width="0" style="2" hidden="1" customWidth="1"/>
    <col min="27" max="16384" width="11.42578125" style="2" hidden="1"/>
  </cols>
  <sheetData>
    <row r="1" spans="1:19" ht="15" x14ac:dyDescent="0.2">
      <c r="A1" s="43"/>
      <c r="B1" s="162" t="s">
        <v>0</v>
      </c>
      <c r="C1" s="163"/>
      <c r="D1" s="163"/>
      <c r="E1" s="163"/>
      <c r="F1" s="163"/>
      <c r="G1" s="163"/>
      <c r="H1" s="163"/>
      <c r="I1" s="163"/>
      <c r="J1" s="163"/>
      <c r="K1" s="163"/>
      <c r="L1" s="163"/>
      <c r="M1" s="163"/>
      <c r="N1" s="163"/>
      <c r="O1" s="163"/>
      <c r="P1" s="164"/>
      <c r="Q1" s="44" t="s">
        <v>1</v>
      </c>
      <c r="R1" s="49" t="s">
        <v>2</v>
      </c>
    </row>
    <row r="2" spans="1:19" ht="15" customHeight="1" x14ac:dyDescent="0.2">
      <c r="A2" s="45"/>
      <c r="B2" s="165" t="s">
        <v>3</v>
      </c>
      <c r="C2" s="166"/>
      <c r="D2" s="166"/>
      <c r="E2" s="166"/>
      <c r="F2" s="166"/>
      <c r="G2" s="166"/>
      <c r="H2" s="166"/>
      <c r="I2" s="166"/>
      <c r="J2" s="166"/>
      <c r="K2" s="166"/>
      <c r="L2" s="166"/>
      <c r="M2" s="166"/>
      <c r="N2" s="166"/>
      <c r="O2" s="166"/>
      <c r="P2" s="167"/>
      <c r="Q2" s="46" t="s">
        <v>4</v>
      </c>
      <c r="R2" s="50">
        <v>1</v>
      </c>
    </row>
    <row r="3" spans="1:19" ht="15.75" thickBot="1" x14ac:dyDescent="0.25">
      <c r="A3" s="47"/>
      <c r="B3" s="168"/>
      <c r="C3" s="169"/>
      <c r="D3" s="169"/>
      <c r="E3" s="169"/>
      <c r="F3" s="169"/>
      <c r="G3" s="169"/>
      <c r="H3" s="169"/>
      <c r="I3" s="169"/>
      <c r="J3" s="169"/>
      <c r="K3" s="169"/>
      <c r="L3" s="169"/>
      <c r="M3" s="169"/>
      <c r="N3" s="169"/>
      <c r="O3" s="169"/>
      <c r="P3" s="170"/>
      <c r="Q3" s="48" t="s">
        <v>5</v>
      </c>
      <c r="R3" s="51">
        <v>45992</v>
      </c>
    </row>
    <row r="4" spans="1:19" ht="5.25" customHeight="1" x14ac:dyDescent="0.2">
      <c r="A4" s="1"/>
      <c r="B4" s="1"/>
      <c r="C4" s="1"/>
      <c r="D4" s="7"/>
      <c r="E4" s="7"/>
      <c r="F4" s="1"/>
      <c r="G4" s="1"/>
      <c r="H4" s="1"/>
      <c r="I4" s="1"/>
      <c r="J4" s="1"/>
      <c r="K4" s="1"/>
      <c r="L4" s="1"/>
      <c r="M4" s="1"/>
      <c r="N4" s="1"/>
      <c r="O4" s="1"/>
      <c r="P4" s="1"/>
      <c r="Q4" s="1"/>
      <c r="R4" s="1"/>
    </row>
    <row r="5" spans="1:19" s="4" customFormat="1" ht="29.25" customHeight="1" x14ac:dyDescent="0.2">
      <c r="A5" s="145" t="s">
        <v>6</v>
      </c>
      <c r="B5" s="146"/>
      <c r="C5" s="159" t="s">
        <v>7</v>
      </c>
      <c r="D5" s="160"/>
      <c r="E5" s="160"/>
      <c r="F5" s="160"/>
      <c r="G5" s="160"/>
      <c r="H5" s="160"/>
      <c r="I5" s="160"/>
      <c r="J5" s="160"/>
      <c r="K5" s="160"/>
      <c r="L5" s="160"/>
      <c r="M5" s="160"/>
      <c r="N5" s="160"/>
      <c r="O5" s="160"/>
      <c r="P5" s="160"/>
      <c r="Q5" s="160"/>
      <c r="R5" s="161"/>
      <c r="S5" s="3"/>
    </row>
    <row r="6" spans="1:19" s="4" customFormat="1" ht="18" customHeight="1" x14ac:dyDescent="0.2">
      <c r="A6" s="145" t="s">
        <v>8</v>
      </c>
      <c r="B6" s="146"/>
      <c r="C6" s="159" t="s">
        <v>9</v>
      </c>
      <c r="D6" s="160"/>
      <c r="E6" s="160"/>
      <c r="F6" s="160"/>
      <c r="G6" s="160"/>
      <c r="H6" s="160"/>
      <c r="I6" s="160"/>
      <c r="J6" s="160"/>
      <c r="K6" s="160"/>
      <c r="L6" s="160"/>
      <c r="M6" s="160"/>
      <c r="N6" s="160"/>
      <c r="O6" s="160"/>
      <c r="P6" s="160"/>
      <c r="Q6" s="160"/>
      <c r="R6" s="161"/>
      <c r="S6" s="3"/>
    </row>
    <row r="7" spans="1:19" s="4" customFormat="1" ht="18" customHeight="1" x14ac:dyDescent="0.2">
      <c r="A7" s="145" t="s">
        <v>10</v>
      </c>
      <c r="B7" s="146"/>
      <c r="C7" s="150" t="s">
        <v>11</v>
      </c>
      <c r="D7" s="151"/>
      <c r="E7" s="151"/>
      <c r="F7" s="151"/>
      <c r="G7" s="151"/>
      <c r="H7" s="151"/>
      <c r="I7" s="151"/>
      <c r="J7" s="151"/>
      <c r="K7" s="151"/>
      <c r="L7" s="151"/>
      <c r="M7" s="151"/>
      <c r="N7" s="151"/>
      <c r="O7" s="151"/>
      <c r="P7" s="151"/>
      <c r="Q7" s="151"/>
      <c r="R7" s="152"/>
      <c r="S7" s="3"/>
    </row>
    <row r="8" spans="1:19" s="4" customFormat="1" ht="18" customHeight="1" x14ac:dyDescent="0.2">
      <c r="A8" s="145" t="s">
        <v>12</v>
      </c>
      <c r="B8" s="146"/>
      <c r="C8" s="159" t="s">
        <v>13</v>
      </c>
      <c r="D8" s="160"/>
      <c r="E8" s="160"/>
      <c r="F8" s="160"/>
      <c r="G8" s="160"/>
      <c r="H8" s="160"/>
      <c r="I8" s="160"/>
      <c r="J8" s="160"/>
      <c r="K8" s="160"/>
      <c r="L8" s="160"/>
      <c r="M8" s="160"/>
      <c r="N8" s="160"/>
      <c r="O8" s="160"/>
      <c r="P8" s="160"/>
      <c r="Q8" s="160"/>
      <c r="R8" s="161"/>
      <c r="S8" s="3"/>
    </row>
    <row r="9" spans="1:19" s="4" customFormat="1" ht="18" customHeight="1" x14ac:dyDescent="0.2">
      <c r="A9" s="144" t="s">
        <v>14</v>
      </c>
      <c r="B9" s="144"/>
      <c r="C9" s="21" t="s">
        <v>336</v>
      </c>
      <c r="D9" s="145" t="s">
        <v>15</v>
      </c>
      <c r="E9" s="181"/>
      <c r="F9" s="181"/>
      <c r="G9" s="160" t="s">
        <v>335</v>
      </c>
      <c r="H9" s="160"/>
      <c r="I9" s="160"/>
      <c r="J9" s="160"/>
      <c r="K9" s="160"/>
      <c r="L9" s="160"/>
      <c r="M9" s="160"/>
      <c r="N9" s="160"/>
      <c r="O9" s="160"/>
      <c r="P9" s="160"/>
      <c r="Q9" s="160"/>
      <c r="R9" s="161"/>
      <c r="S9" s="3"/>
    </row>
    <row r="10" spans="1:19" s="4" customFormat="1" ht="18" customHeight="1" x14ac:dyDescent="0.2">
      <c r="A10" s="155" t="s">
        <v>16</v>
      </c>
      <c r="B10" s="156"/>
      <c r="C10" s="122">
        <v>46028</v>
      </c>
      <c r="D10" s="144" t="s">
        <v>17</v>
      </c>
      <c r="E10" s="144"/>
      <c r="F10" s="158" t="s">
        <v>18</v>
      </c>
      <c r="G10" s="158"/>
      <c r="H10" s="158"/>
      <c r="I10" s="158"/>
      <c r="J10" s="53" t="s">
        <v>19</v>
      </c>
      <c r="K10" s="159" t="s">
        <v>20</v>
      </c>
      <c r="L10" s="160"/>
      <c r="M10" s="160"/>
      <c r="N10" s="161"/>
      <c r="O10" s="145" t="s">
        <v>21</v>
      </c>
      <c r="P10" s="146"/>
      <c r="Q10" s="174" t="s">
        <v>22</v>
      </c>
      <c r="R10" s="175"/>
      <c r="S10" s="3"/>
    </row>
    <row r="11" spans="1:19" s="3" customFormat="1" ht="6.75" customHeight="1" thickBot="1" x14ac:dyDescent="0.25">
      <c r="A11" s="5"/>
      <c r="B11" s="5"/>
      <c r="C11" s="6"/>
      <c r="D11" s="8"/>
      <c r="E11" s="8"/>
      <c r="F11" s="5"/>
      <c r="G11" s="5"/>
      <c r="H11" s="5"/>
      <c r="I11" s="5"/>
      <c r="J11" s="5"/>
      <c r="K11" s="5"/>
      <c r="L11" s="5"/>
      <c r="M11" s="5"/>
      <c r="N11" s="5"/>
      <c r="O11" s="5"/>
      <c r="P11" s="5"/>
      <c r="Q11" s="5"/>
      <c r="R11" s="5"/>
    </row>
    <row r="12" spans="1:19" s="4" customFormat="1" ht="12.75" x14ac:dyDescent="0.2">
      <c r="A12" s="147" t="s">
        <v>23</v>
      </c>
      <c r="B12" s="148"/>
      <c r="C12" s="148"/>
      <c r="D12" s="148"/>
      <c r="E12" s="148"/>
      <c r="F12" s="148"/>
      <c r="G12" s="148"/>
      <c r="H12" s="148"/>
      <c r="I12" s="148"/>
      <c r="J12" s="148"/>
      <c r="K12" s="148"/>
      <c r="L12" s="148"/>
      <c r="M12" s="148"/>
      <c r="N12" s="148"/>
      <c r="O12" s="148"/>
      <c r="P12" s="148"/>
      <c r="Q12" s="148"/>
      <c r="R12" s="149"/>
      <c r="S12" s="3"/>
    </row>
    <row r="13" spans="1:19" s="4" customFormat="1" ht="34.5" customHeight="1" x14ac:dyDescent="0.2">
      <c r="A13" s="157" t="s">
        <v>24</v>
      </c>
      <c r="B13" s="153" t="s">
        <v>25</v>
      </c>
      <c r="C13" s="153" t="s">
        <v>26</v>
      </c>
      <c r="D13" s="54" t="s">
        <v>27</v>
      </c>
      <c r="E13" s="54" t="s">
        <v>28</v>
      </c>
      <c r="F13" s="153" t="s">
        <v>29</v>
      </c>
      <c r="G13" s="144"/>
      <c r="H13" s="153" t="s">
        <v>379</v>
      </c>
      <c r="I13" s="153" t="s">
        <v>31</v>
      </c>
      <c r="J13" s="144"/>
      <c r="K13" s="153" t="s">
        <v>30</v>
      </c>
      <c r="L13" s="153" t="s">
        <v>32</v>
      </c>
      <c r="M13" s="144"/>
      <c r="N13" s="153" t="s">
        <v>30</v>
      </c>
      <c r="O13" s="153" t="s">
        <v>33</v>
      </c>
      <c r="P13" s="144"/>
      <c r="Q13" s="153" t="s">
        <v>30</v>
      </c>
      <c r="R13" s="154" t="s">
        <v>34</v>
      </c>
      <c r="S13" s="3"/>
    </row>
    <row r="14" spans="1:19" s="56" customFormat="1" ht="26.25" customHeight="1" x14ac:dyDescent="0.25">
      <c r="A14" s="157"/>
      <c r="B14" s="153"/>
      <c r="C14" s="153"/>
      <c r="D14" s="65">
        <v>2025</v>
      </c>
      <c r="E14" s="65">
        <v>2026</v>
      </c>
      <c r="F14" s="54" t="s">
        <v>35</v>
      </c>
      <c r="G14" s="54" t="s">
        <v>36</v>
      </c>
      <c r="H14" s="153"/>
      <c r="I14" s="54" t="s">
        <v>35</v>
      </c>
      <c r="J14" s="54" t="s">
        <v>36</v>
      </c>
      <c r="K14" s="153"/>
      <c r="L14" s="54" t="s">
        <v>35</v>
      </c>
      <c r="M14" s="54" t="s">
        <v>36</v>
      </c>
      <c r="N14" s="153"/>
      <c r="O14" s="54" t="s">
        <v>35</v>
      </c>
      <c r="P14" s="54" t="s">
        <v>36</v>
      </c>
      <c r="Q14" s="153"/>
      <c r="R14" s="154"/>
      <c r="S14" s="55"/>
    </row>
    <row r="15" spans="1:19" s="29" customFormat="1" ht="76.5" x14ac:dyDescent="0.25">
      <c r="A15" s="66" t="s">
        <v>37</v>
      </c>
      <c r="B15" s="23" t="s">
        <v>38</v>
      </c>
      <c r="C15" s="23" t="s">
        <v>39</v>
      </c>
      <c r="D15" s="24">
        <v>2</v>
      </c>
      <c r="E15" s="62">
        <v>4</v>
      </c>
      <c r="F15" s="25">
        <v>1</v>
      </c>
      <c r="G15" s="26"/>
      <c r="H15" s="26"/>
      <c r="I15" s="25">
        <v>1</v>
      </c>
      <c r="J15" s="26"/>
      <c r="K15" s="26"/>
      <c r="L15" s="25">
        <v>1</v>
      </c>
      <c r="M15" s="26"/>
      <c r="N15" s="26"/>
      <c r="O15" s="25">
        <v>1</v>
      </c>
      <c r="P15" s="26"/>
      <c r="Q15" s="27"/>
      <c r="R15" s="143" t="s">
        <v>40</v>
      </c>
      <c r="S15" s="28"/>
    </row>
    <row r="16" spans="1:19" s="29" customFormat="1" ht="76.5" x14ac:dyDescent="0.25">
      <c r="A16" s="186" t="s">
        <v>41</v>
      </c>
      <c r="B16" s="22" t="s">
        <v>42</v>
      </c>
      <c r="C16" s="23" t="s">
        <v>43</v>
      </c>
      <c r="D16" s="24">
        <v>1</v>
      </c>
      <c r="E16" s="62">
        <v>1</v>
      </c>
      <c r="F16" s="25"/>
      <c r="G16" s="26"/>
      <c r="H16" s="26"/>
      <c r="I16" s="25"/>
      <c r="J16" s="26"/>
      <c r="K16" s="26"/>
      <c r="L16" s="25"/>
      <c r="M16" s="26"/>
      <c r="N16" s="26"/>
      <c r="O16" s="25">
        <v>1</v>
      </c>
      <c r="P16" s="26"/>
      <c r="Q16" s="27"/>
      <c r="R16" s="143" t="s">
        <v>40</v>
      </c>
      <c r="S16" s="28"/>
    </row>
    <row r="17" spans="1:19" s="29" customFormat="1" ht="38.25" x14ac:dyDescent="0.25">
      <c r="A17" s="186"/>
      <c r="B17" s="22" t="s">
        <v>44</v>
      </c>
      <c r="C17" s="23" t="s">
        <v>45</v>
      </c>
      <c r="D17" s="24">
        <v>1</v>
      </c>
      <c r="E17" s="62">
        <v>1</v>
      </c>
      <c r="F17" s="25"/>
      <c r="G17" s="26"/>
      <c r="H17" s="26"/>
      <c r="I17" s="25"/>
      <c r="J17" s="26"/>
      <c r="K17" s="26"/>
      <c r="L17" s="25"/>
      <c r="M17" s="26"/>
      <c r="N17" s="26"/>
      <c r="O17" s="25">
        <v>1</v>
      </c>
      <c r="P17" s="26"/>
      <c r="Q17" s="27"/>
      <c r="R17" s="143" t="s">
        <v>40</v>
      </c>
      <c r="S17" s="28"/>
    </row>
    <row r="18" spans="1:19" s="29" customFormat="1" ht="38.25" x14ac:dyDescent="0.25">
      <c r="A18" s="186"/>
      <c r="B18" s="22" t="s">
        <v>46</v>
      </c>
      <c r="C18" s="23" t="s">
        <v>47</v>
      </c>
      <c r="D18" s="24">
        <v>1</v>
      </c>
      <c r="E18" s="62">
        <v>1</v>
      </c>
      <c r="F18" s="25"/>
      <c r="G18" s="26"/>
      <c r="H18" s="26"/>
      <c r="I18" s="25"/>
      <c r="J18" s="26"/>
      <c r="K18" s="26"/>
      <c r="L18" s="25">
        <v>1</v>
      </c>
      <c r="M18" s="26"/>
      <c r="N18" s="26"/>
      <c r="O18" s="25"/>
      <c r="P18" s="26"/>
      <c r="Q18" s="27"/>
      <c r="R18" s="143" t="s">
        <v>40</v>
      </c>
      <c r="S18" s="28"/>
    </row>
    <row r="19" spans="1:19" s="29" customFormat="1" ht="38.25" x14ac:dyDescent="0.25">
      <c r="A19" s="186"/>
      <c r="B19" s="22" t="s">
        <v>48</v>
      </c>
      <c r="C19" s="22" t="s">
        <v>49</v>
      </c>
      <c r="D19" s="24">
        <v>0</v>
      </c>
      <c r="E19" s="62">
        <v>1</v>
      </c>
      <c r="F19" s="30"/>
      <c r="G19" s="31"/>
      <c r="H19" s="31"/>
      <c r="I19" s="30"/>
      <c r="J19" s="31"/>
      <c r="K19" s="31"/>
      <c r="L19" s="30"/>
      <c r="M19" s="31"/>
      <c r="N19" s="31"/>
      <c r="O19" s="30">
        <v>1</v>
      </c>
      <c r="P19" s="31"/>
      <c r="Q19" s="32"/>
      <c r="R19" s="143" t="s">
        <v>40</v>
      </c>
      <c r="S19" s="28"/>
    </row>
    <row r="20" spans="1:19" s="29" customFormat="1" ht="38.25" x14ac:dyDescent="0.25">
      <c r="A20" s="186"/>
      <c r="B20" s="22" t="s">
        <v>50</v>
      </c>
      <c r="C20" s="23" t="s">
        <v>51</v>
      </c>
      <c r="D20" s="24">
        <v>1</v>
      </c>
      <c r="E20" s="62">
        <v>1</v>
      </c>
      <c r="F20" s="25"/>
      <c r="G20" s="26"/>
      <c r="H20" s="26"/>
      <c r="I20" s="25"/>
      <c r="J20" s="26"/>
      <c r="K20" s="26"/>
      <c r="L20" s="25"/>
      <c r="M20" s="26"/>
      <c r="N20" s="26"/>
      <c r="O20" s="25">
        <v>1</v>
      </c>
      <c r="P20" s="26"/>
      <c r="Q20" s="27"/>
      <c r="R20" s="143" t="s">
        <v>40</v>
      </c>
      <c r="S20" s="28"/>
    </row>
    <row r="21" spans="1:19" s="29" customFormat="1" ht="51" x14ac:dyDescent="0.25">
      <c r="A21" s="184" t="s">
        <v>52</v>
      </c>
      <c r="B21" s="67" t="s">
        <v>53</v>
      </c>
      <c r="C21" s="22" t="s">
        <v>54</v>
      </c>
      <c r="D21" s="24">
        <v>2</v>
      </c>
      <c r="E21" s="62">
        <v>2</v>
      </c>
      <c r="F21" s="30">
        <v>1</v>
      </c>
      <c r="G21" s="31"/>
      <c r="H21" s="31"/>
      <c r="I21" s="30">
        <v>1</v>
      </c>
      <c r="J21" s="31"/>
      <c r="K21" s="31"/>
      <c r="L21" s="30"/>
      <c r="M21" s="31"/>
      <c r="N21" s="31"/>
      <c r="O21" s="30"/>
      <c r="P21" s="31"/>
      <c r="Q21" s="32"/>
      <c r="R21" s="143" t="s">
        <v>40</v>
      </c>
      <c r="S21" s="28"/>
    </row>
    <row r="22" spans="1:19" s="29" customFormat="1" ht="63.75" x14ac:dyDescent="0.25">
      <c r="A22" s="185"/>
      <c r="B22" s="119" t="s">
        <v>55</v>
      </c>
      <c r="C22" s="22" t="s">
        <v>56</v>
      </c>
      <c r="D22" s="24">
        <v>4</v>
      </c>
      <c r="E22" s="62">
        <v>4</v>
      </c>
      <c r="F22" s="30">
        <v>1</v>
      </c>
      <c r="G22" s="31"/>
      <c r="H22" s="31"/>
      <c r="I22" s="30">
        <v>1</v>
      </c>
      <c r="J22" s="31"/>
      <c r="K22" s="31"/>
      <c r="L22" s="30">
        <v>1</v>
      </c>
      <c r="M22" s="31"/>
      <c r="N22" s="31"/>
      <c r="O22" s="30">
        <v>1</v>
      </c>
      <c r="P22" s="31"/>
      <c r="Q22" s="32"/>
      <c r="R22" s="143" t="s">
        <v>40</v>
      </c>
      <c r="S22" s="28"/>
    </row>
    <row r="23" spans="1:19" s="29" customFormat="1" ht="38.25" x14ac:dyDescent="0.25">
      <c r="A23" s="185"/>
      <c r="B23" s="67" t="s">
        <v>57</v>
      </c>
      <c r="C23" s="22" t="s">
        <v>58</v>
      </c>
      <c r="D23" s="24">
        <v>2</v>
      </c>
      <c r="E23" s="62">
        <v>2</v>
      </c>
      <c r="F23" s="30"/>
      <c r="G23" s="31"/>
      <c r="H23" s="31"/>
      <c r="I23" s="30">
        <v>1</v>
      </c>
      <c r="J23" s="31"/>
      <c r="K23" s="31"/>
      <c r="L23" s="30"/>
      <c r="M23" s="31"/>
      <c r="N23" s="31"/>
      <c r="O23" s="30">
        <v>1</v>
      </c>
      <c r="P23" s="31"/>
      <c r="Q23" s="32"/>
      <c r="R23" s="143" t="s">
        <v>40</v>
      </c>
      <c r="S23" s="28"/>
    </row>
    <row r="24" spans="1:19" s="29" customFormat="1" ht="51" x14ac:dyDescent="0.25">
      <c r="A24" s="185"/>
      <c r="B24" s="119" t="s">
        <v>59</v>
      </c>
      <c r="C24" s="22" t="s">
        <v>60</v>
      </c>
      <c r="D24" s="24">
        <v>4</v>
      </c>
      <c r="E24" s="62">
        <v>4</v>
      </c>
      <c r="F24" s="30">
        <v>1</v>
      </c>
      <c r="G24" s="31"/>
      <c r="H24" s="31"/>
      <c r="I24" s="30">
        <v>1</v>
      </c>
      <c r="J24" s="31"/>
      <c r="K24" s="31"/>
      <c r="L24" s="30">
        <v>1</v>
      </c>
      <c r="M24" s="31"/>
      <c r="N24" s="31"/>
      <c r="O24" s="30">
        <v>1</v>
      </c>
      <c r="P24" s="31"/>
      <c r="Q24" s="32"/>
      <c r="R24" s="143" t="s">
        <v>40</v>
      </c>
      <c r="S24" s="28"/>
    </row>
    <row r="25" spans="1:19" s="29" customFormat="1" ht="51" x14ac:dyDescent="0.25">
      <c r="A25" s="185"/>
      <c r="B25" s="22" t="s">
        <v>61</v>
      </c>
      <c r="C25" s="22" t="s">
        <v>56</v>
      </c>
      <c r="D25" s="24">
        <v>4</v>
      </c>
      <c r="E25" s="62">
        <v>4</v>
      </c>
      <c r="F25" s="30">
        <v>1</v>
      </c>
      <c r="G25" s="31"/>
      <c r="H25" s="31"/>
      <c r="I25" s="30">
        <v>1</v>
      </c>
      <c r="J25" s="31"/>
      <c r="K25" s="31"/>
      <c r="L25" s="30">
        <v>1</v>
      </c>
      <c r="M25" s="31"/>
      <c r="N25" s="31"/>
      <c r="O25" s="30">
        <v>1</v>
      </c>
      <c r="P25" s="31"/>
      <c r="Q25" s="32"/>
      <c r="R25" s="143" t="s">
        <v>40</v>
      </c>
      <c r="S25" s="28"/>
    </row>
    <row r="26" spans="1:19" s="29" customFormat="1" ht="38.25" x14ac:dyDescent="0.25">
      <c r="A26" s="186" t="s">
        <v>62</v>
      </c>
      <c r="B26" s="22" t="s">
        <v>63</v>
      </c>
      <c r="C26" s="22" t="s">
        <v>64</v>
      </c>
      <c r="D26" s="24">
        <v>4</v>
      </c>
      <c r="E26" s="62">
        <v>4</v>
      </c>
      <c r="F26" s="30">
        <v>1</v>
      </c>
      <c r="G26" s="31"/>
      <c r="H26" s="31"/>
      <c r="I26" s="30">
        <v>1</v>
      </c>
      <c r="J26" s="31"/>
      <c r="K26" s="31"/>
      <c r="L26" s="30">
        <v>1</v>
      </c>
      <c r="M26" s="31"/>
      <c r="N26" s="31"/>
      <c r="O26" s="30">
        <v>1</v>
      </c>
      <c r="P26" s="31"/>
      <c r="Q26" s="32"/>
      <c r="R26" s="143" t="s">
        <v>40</v>
      </c>
      <c r="S26" s="28"/>
    </row>
    <row r="27" spans="1:19" s="29" customFormat="1" ht="76.5" x14ac:dyDescent="0.25">
      <c r="A27" s="186"/>
      <c r="B27" s="22" t="s">
        <v>65</v>
      </c>
      <c r="C27" s="22" t="s">
        <v>66</v>
      </c>
      <c r="D27" s="24">
        <v>0</v>
      </c>
      <c r="E27" s="62">
        <v>2</v>
      </c>
      <c r="F27" s="30"/>
      <c r="G27" s="31"/>
      <c r="H27" s="31"/>
      <c r="I27" s="30">
        <v>1</v>
      </c>
      <c r="J27" s="31"/>
      <c r="K27" s="31"/>
      <c r="L27" s="30"/>
      <c r="M27" s="31"/>
      <c r="N27" s="31"/>
      <c r="O27" s="30">
        <v>1</v>
      </c>
      <c r="P27" s="31"/>
      <c r="Q27" s="32"/>
      <c r="R27" s="143" t="s">
        <v>40</v>
      </c>
      <c r="S27" s="28"/>
    </row>
    <row r="28" spans="1:19" s="29" customFormat="1" ht="38.25" x14ac:dyDescent="0.25">
      <c r="A28" s="186"/>
      <c r="B28" s="22" t="s">
        <v>67</v>
      </c>
      <c r="C28" s="22" t="s">
        <v>68</v>
      </c>
      <c r="D28" s="24">
        <v>1</v>
      </c>
      <c r="E28" s="62">
        <v>1</v>
      </c>
      <c r="F28" s="30"/>
      <c r="G28" s="31"/>
      <c r="H28" s="31"/>
      <c r="I28" s="30">
        <v>1</v>
      </c>
      <c r="J28" s="31"/>
      <c r="K28" s="31"/>
      <c r="L28" s="30"/>
      <c r="M28" s="31"/>
      <c r="N28" s="31"/>
      <c r="O28" s="30"/>
      <c r="P28" s="31"/>
      <c r="Q28" s="32"/>
      <c r="R28" s="143" t="s">
        <v>40</v>
      </c>
      <c r="S28" s="28"/>
    </row>
    <row r="29" spans="1:19" s="29" customFormat="1" ht="38.25" x14ac:dyDescent="0.25">
      <c r="A29" s="187" t="s">
        <v>69</v>
      </c>
      <c r="B29" s="22" t="s">
        <v>70</v>
      </c>
      <c r="C29" s="22" t="s">
        <v>71</v>
      </c>
      <c r="D29" s="24">
        <v>4</v>
      </c>
      <c r="E29" s="62">
        <v>4</v>
      </c>
      <c r="F29" s="30">
        <v>1</v>
      </c>
      <c r="G29" s="31"/>
      <c r="H29" s="31"/>
      <c r="I29" s="30">
        <v>1</v>
      </c>
      <c r="J29" s="31"/>
      <c r="K29" s="31"/>
      <c r="L29" s="30">
        <v>1</v>
      </c>
      <c r="M29" s="31"/>
      <c r="N29" s="31"/>
      <c r="O29" s="30">
        <v>1</v>
      </c>
      <c r="P29" s="31"/>
      <c r="Q29" s="32"/>
      <c r="R29" s="143" t="s">
        <v>40</v>
      </c>
      <c r="S29" s="28"/>
    </row>
    <row r="30" spans="1:19" s="29" customFormat="1" ht="38.25" x14ac:dyDescent="0.25">
      <c r="A30" s="188"/>
      <c r="B30" s="22" t="s">
        <v>72</v>
      </c>
      <c r="C30" s="22" t="s">
        <v>54</v>
      </c>
      <c r="D30" s="24">
        <v>2</v>
      </c>
      <c r="E30" s="62">
        <v>2</v>
      </c>
      <c r="F30" s="30"/>
      <c r="G30" s="31"/>
      <c r="H30" s="31"/>
      <c r="I30" s="30">
        <v>1</v>
      </c>
      <c r="J30" s="31"/>
      <c r="K30" s="31"/>
      <c r="L30" s="30"/>
      <c r="M30" s="31"/>
      <c r="N30" s="31"/>
      <c r="O30" s="30">
        <v>1</v>
      </c>
      <c r="P30" s="31"/>
      <c r="Q30" s="32"/>
      <c r="R30" s="143" t="s">
        <v>40</v>
      </c>
      <c r="S30" s="28"/>
    </row>
    <row r="31" spans="1:19" s="29" customFormat="1" ht="76.5" x14ac:dyDescent="0.25">
      <c r="A31" s="188"/>
      <c r="B31" s="22" t="s">
        <v>73</v>
      </c>
      <c r="C31" s="22" t="s">
        <v>54</v>
      </c>
      <c r="D31" s="24">
        <v>1</v>
      </c>
      <c r="E31" s="62">
        <v>1</v>
      </c>
      <c r="F31" s="30"/>
      <c r="G31" s="31"/>
      <c r="H31" s="31"/>
      <c r="I31" s="30">
        <v>1</v>
      </c>
      <c r="J31" s="31"/>
      <c r="K31" s="31"/>
      <c r="L31" s="30"/>
      <c r="M31" s="31"/>
      <c r="N31" s="31"/>
      <c r="O31" s="30"/>
      <c r="P31" s="31"/>
      <c r="Q31" s="32"/>
      <c r="R31" s="143" t="s">
        <v>40</v>
      </c>
      <c r="S31" s="28"/>
    </row>
    <row r="32" spans="1:19" s="29" customFormat="1" ht="51" x14ac:dyDescent="0.25">
      <c r="A32" s="188"/>
      <c r="B32" s="22" t="s">
        <v>74</v>
      </c>
      <c r="C32" s="22" t="s">
        <v>75</v>
      </c>
      <c r="D32" s="24">
        <v>1</v>
      </c>
      <c r="E32" s="62">
        <v>1</v>
      </c>
      <c r="F32" s="30"/>
      <c r="G32" s="31"/>
      <c r="H32" s="31"/>
      <c r="I32" s="30"/>
      <c r="J32" s="31"/>
      <c r="K32" s="31"/>
      <c r="L32" s="30"/>
      <c r="M32" s="31"/>
      <c r="N32" s="31"/>
      <c r="O32" s="30">
        <v>1</v>
      </c>
      <c r="P32" s="31"/>
      <c r="Q32" s="32"/>
      <c r="R32" s="143" t="s">
        <v>40</v>
      </c>
      <c r="S32" s="28"/>
    </row>
    <row r="33" spans="1:19" s="29" customFormat="1" ht="38.25" x14ac:dyDescent="0.25">
      <c r="A33" s="188"/>
      <c r="B33" s="22" t="s">
        <v>76</v>
      </c>
      <c r="C33" s="22" t="s">
        <v>77</v>
      </c>
      <c r="D33" s="24">
        <v>1</v>
      </c>
      <c r="E33" s="62">
        <v>1</v>
      </c>
      <c r="F33" s="30"/>
      <c r="G33" s="31"/>
      <c r="H33" s="31"/>
      <c r="I33" s="30"/>
      <c r="J33" s="31"/>
      <c r="K33" s="31"/>
      <c r="L33" s="30"/>
      <c r="M33" s="31"/>
      <c r="N33" s="31"/>
      <c r="O33" s="30">
        <v>1</v>
      </c>
      <c r="P33" s="31"/>
      <c r="Q33" s="32"/>
      <c r="R33" s="143" t="s">
        <v>40</v>
      </c>
      <c r="S33" s="28"/>
    </row>
    <row r="34" spans="1:19" s="29" customFormat="1" ht="51" x14ac:dyDescent="0.25">
      <c r="A34" s="187" t="s">
        <v>78</v>
      </c>
      <c r="B34" s="22" t="s">
        <v>79</v>
      </c>
      <c r="C34" s="22" t="s">
        <v>80</v>
      </c>
      <c r="D34" s="24">
        <v>2</v>
      </c>
      <c r="E34" s="62">
        <v>2</v>
      </c>
      <c r="F34" s="30"/>
      <c r="G34" s="31"/>
      <c r="H34" s="31"/>
      <c r="I34" s="30">
        <v>1</v>
      </c>
      <c r="J34" s="31"/>
      <c r="K34" s="31"/>
      <c r="L34" s="30"/>
      <c r="M34" s="31"/>
      <c r="N34" s="31"/>
      <c r="O34" s="30">
        <v>1</v>
      </c>
      <c r="P34" s="31"/>
      <c r="Q34" s="32"/>
      <c r="R34" s="143" t="s">
        <v>40</v>
      </c>
      <c r="S34" s="28"/>
    </row>
    <row r="35" spans="1:19" s="29" customFormat="1" ht="51" x14ac:dyDescent="0.25">
      <c r="A35" s="188"/>
      <c r="B35" s="22" t="s">
        <v>81</v>
      </c>
      <c r="C35" s="22" t="s">
        <v>82</v>
      </c>
      <c r="D35" s="24">
        <v>4</v>
      </c>
      <c r="E35" s="62">
        <v>4</v>
      </c>
      <c r="F35" s="30">
        <v>1</v>
      </c>
      <c r="G35" s="31"/>
      <c r="H35" s="31"/>
      <c r="I35" s="30">
        <v>1</v>
      </c>
      <c r="J35" s="31"/>
      <c r="K35" s="31"/>
      <c r="L35" s="30">
        <v>1</v>
      </c>
      <c r="M35" s="31"/>
      <c r="N35" s="31"/>
      <c r="O35" s="30">
        <v>1</v>
      </c>
      <c r="P35" s="31"/>
      <c r="Q35" s="32"/>
      <c r="R35" s="143" t="s">
        <v>40</v>
      </c>
      <c r="S35" s="28"/>
    </row>
    <row r="36" spans="1:19" s="29" customFormat="1" ht="38.25" x14ac:dyDescent="0.25">
      <c r="A36" s="188"/>
      <c r="B36" s="22" t="s">
        <v>83</v>
      </c>
      <c r="C36" s="22" t="s">
        <v>84</v>
      </c>
      <c r="D36" s="24">
        <v>0</v>
      </c>
      <c r="E36" s="62">
        <v>2</v>
      </c>
      <c r="F36" s="30"/>
      <c r="G36" s="31"/>
      <c r="H36" s="31"/>
      <c r="I36" s="30">
        <v>1</v>
      </c>
      <c r="J36" s="31"/>
      <c r="K36" s="31"/>
      <c r="L36" s="30"/>
      <c r="M36" s="31"/>
      <c r="N36" s="31"/>
      <c r="O36" s="30">
        <v>1</v>
      </c>
      <c r="P36" s="31"/>
      <c r="Q36" s="32"/>
      <c r="R36" s="143" t="s">
        <v>40</v>
      </c>
      <c r="S36" s="28"/>
    </row>
    <row r="37" spans="1:19" s="29" customFormat="1" ht="38.25" x14ac:dyDescent="0.25">
      <c r="A37" s="188"/>
      <c r="B37" s="22" t="s">
        <v>85</v>
      </c>
      <c r="C37" s="22" t="s">
        <v>86</v>
      </c>
      <c r="D37" s="24">
        <v>0</v>
      </c>
      <c r="E37" s="62">
        <v>1</v>
      </c>
      <c r="F37" s="30"/>
      <c r="G37" s="31"/>
      <c r="H37" s="31"/>
      <c r="I37" s="30"/>
      <c r="J37" s="31"/>
      <c r="K37" s="31"/>
      <c r="L37" s="30"/>
      <c r="M37" s="31"/>
      <c r="N37" s="31"/>
      <c r="O37" s="30">
        <v>1</v>
      </c>
      <c r="P37" s="31"/>
      <c r="Q37" s="32"/>
      <c r="R37" s="143" t="s">
        <v>40</v>
      </c>
      <c r="S37" s="28"/>
    </row>
    <row r="38" spans="1:19" s="29" customFormat="1" ht="51" x14ac:dyDescent="0.25">
      <c r="A38" s="188"/>
      <c r="B38" s="22" t="s">
        <v>87</v>
      </c>
      <c r="C38" s="22" t="s">
        <v>88</v>
      </c>
      <c r="D38" s="24">
        <v>4</v>
      </c>
      <c r="E38" s="62">
        <v>4</v>
      </c>
      <c r="F38" s="30">
        <v>1</v>
      </c>
      <c r="G38" s="31"/>
      <c r="H38" s="31"/>
      <c r="I38" s="30">
        <v>1</v>
      </c>
      <c r="J38" s="31"/>
      <c r="K38" s="31"/>
      <c r="L38" s="30">
        <v>1</v>
      </c>
      <c r="M38" s="31"/>
      <c r="N38" s="31"/>
      <c r="O38" s="30">
        <v>1</v>
      </c>
      <c r="P38" s="31"/>
      <c r="Q38" s="32"/>
      <c r="R38" s="143" t="s">
        <v>40</v>
      </c>
      <c r="S38" s="28"/>
    </row>
    <row r="39" spans="1:19" s="29" customFormat="1" ht="51" x14ac:dyDescent="0.25">
      <c r="A39" s="189"/>
      <c r="B39" s="22" t="s">
        <v>89</v>
      </c>
      <c r="C39" s="22" t="s">
        <v>90</v>
      </c>
      <c r="D39" s="24">
        <v>4</v>
      </c>
      <c r="E39" s="62">
        <v>4</v>
      </c>
      <c r="F39" s="33">
        <v>1</v>
      </c>
      <c r="G39" s="31"/>
      <c r="H39" s="31"/>
      <c r="I39" s="30">
        <v>1</v>
      </c>
      <c r="J39" s="31"/>
      <c r="K39" s="31"/>
      <c r="L39" s="30">
        <v>1</v>
      </c>
      <c r="M39" s="31"/>
      <c r="N39" s="31"/>
      <c r="O39" s="30">
        <v>1</v>
      </c>
      <c r="P39" s="31"/>
      <c r="Q39" s="32"/>
      <c r="R39" s="143" t="s">
        <v>40</v>
      </c>
      <c r="S39" s="28"/>
    </row>
    <row r="40" spans="1:19" s="29" customFormat="1" ht="13.5" thickBot="1" x14ac:dyDescent="0.3">
      <c r="A40" s="34"/>
      <c r="B40" s="35"/>
      <c r="C40" s="35"/>
      <c r="D40" s="36"/>
      <c r="E40" s="62"/>
      <c r="F40" s="37"/>
      <c r="G40" s="38"/>
      <c r="H40" s="38"/>
      <c r="I40" s="37"/>
      <c r="J40" s="38"/>
      <c r="K40" s="38"/>
      <c r="L40" s="37"/>
      <c r="M40" s="38"/>
      <c r="N40" s="38"/>
      <c r="O40" s="37"/>
      <c r="P40" s="38"/>
      <c r="Q40" s="39"/>
      <c r="R40" s="40"/>
      <c r="S40" s="28"/>
    </row>
    <row r="41" spans="1:19" s="20" customFormat="1" ht="38.25" x14ac:dyDescent="0.25">
      <c r="A41" s="182"/>
      <c r="B41" s="182"/>
      <c r="C41" s="182"/>
      <c r="D41" s="182"/>
      <c r="E41" s="183"/>
      <c r="F41" s="58" t="s">
        <v>91</v>
      </c>
      <c r="G41" s="58" t="s">
        <v>92</v>
      </c>
      <c r="H41" s="63" t="s">
        <v>93</v>
      </c>
      <c r="I41" s="58" t="s">
        <v>91</v>
      </c>
      <c r="J41" s="58" t="s">
        <v>92</v>
      </c>
      <c r="K41" s="63" t="s">
        <v>93</v>
      </c>
      <c r="L41" s="58" t="s">
        <v>91</v>
      </c>
      <c r="M41" s="58" t="s">
        <v>92</v>
      </c>
      <c r="N41" s="63" t="s">
        <v>93</v>
      </c>
      <c r="O41" s="58" t="s">
        <v>91</v>
      </c>
      <c r="P41" s="58" t="s">
        <v>92</v>
      </c>
      <c r="Q41" s="64" t="s">
        <v>93</v>
      </c>
      <c r="R41" s="57" t="s">
        <v>94</v>
      </c>
      <c r="S41" s="19"/>
    </row>
    <row r="42" spans="1:19" s="20" customFormat="1" ht="16.5" thickBot="1" x14ac:dyDescent="0.25">
      <c r="A42" s="1"/>
      <c r="B42" s="1"/>
      <c r="C42" s="176" t="s">
        <v>95</v>
      </c>
      <c r="D42" s="144"/>
      <c r="E42" s="60">
        <f>+SUM(E15:E40)</f>
        <v>58</v>
      </c>
      <c r="F42" s="59">
        <f>+SUM(F15:F40)</f>
        <v>10</v>
      </c>
      <c r="G42" s="59">
        <f>+SUM(G15:G40)</f>
        <v>0</v>
      </c>
      <c r="H42" s="16">
        <f>+G42/F42</f>
        <v>0</v>
      </c>
      <c r="I42" s="59">
        <f>+SUM(I15:I40)</f>
        <v>17</v>
      </c>
      <c r="J42" s="59">
        <f>+SUM(J15:J40)</f>
        <v>0</v>
      </c>
      <c r="K42" s="16">
        <f>+J42/I42</f>
        <v>0</v>
      </c>
      <c r="L42" s="59">
        <f>+SUM(L15:L40)</f>
        <v>10</v>
      </c>
      <c r="M42" s="59">
        <f>+SUM(M15:M40)</f>
        <v>0</v>
      </c>
      <c r="N42" s="16">
        <f>+M42/L42</f>
        <v>0</v>
      </c>
      <c r="O42" s="59">
        <f>+SUM(O15:O40)</f>
        <v>21</v>
      </c>
      <c r="P42" s="59">
        <f>+SUM(P15:P40)</f>
        <v>0</v>
      </c>
      <c r="Q42" s="17">
        <f>+P42/O42</f>
        <v>0</v>
      </c>
      <c r="R42" s="18">
        <f>+SUM(G42+J42+M42+P42)/(F42+I42+L42+O42)</f>
        <v>0</v>
      </c>
      <c r="S42" s="19"/>
    </row>
    <row r="43" spans="1:19" s="42" customFormat="1" ht="157.5" customHeight="1" thickBot="1" x14ac:dyDescent="0.3">
      <c r="A43" s="41"/>
      <c r="B43" s="41"/>
      <c r="C43" s="177" t="s">
        <v>378</v>
      </c>
      <c r="D43" s="178"/>
      <c r="E43" s="179"/>
      <c r="F43" s="171"/>
      <c r="G43" s="172"/>
      <c r="H43" s="180"/>
      <c r="I43" s="171"/>
      <c r="J43" s="172"/>
      <c r="K43" s="180"/>
      <c r="L43" s="171"/>
      <c r="M43" s="172"/>
      <c r="N43" s="180"/>
      <c r="O43" s="171"/>
      <c r="P43" s="172"/>
      <c r="Q43" s="173"/>
      <c r="R43" s="52" t="s">
        <v>97</v>
      </c>
    </row>
    <row r="44" spans="1:19" s="1" customFormat="1" x14ac:dyDescent="0.2">
      <c r="D44" s="7"/>
      <c r="E44" s="7"/>
    </row>
    <row r="45" spans="1:19" s="1" customFormat="1" x14ac:dyDescent="0.2">
      <c r="D45" s="7"/>
      <c r="E45" s="7"/>
    </row>
    <row r="46" spans="1:19" s="1" customFormat="1" x14ac:dyDescent="0.2">
      <c r="D46" s="7"/>
      <c r="E46" s="7"/>
    </row>
    <row r="47" spans="1:19" s="1" customFormat="1" x14ac:dyDescent="0.2">
      <c r="D47" s="7"/>
      <c r="E47" s="7"/>
    </row>
    <row r="48" spans="1:19" s="1" customFormat="1" x14ac:dyDescent="0.2">
      <c r="D48" s="7"/>
      <c r="E48" s="7"/>
    </row>
    <row r="49" spans="4:5" s="1" customFormat="1" x14ac:dyDescent="0.2">
      <c r="D49" s="7"/>
      <c r="E49" s="7"/>
    </row>
    <row r="50" spans="4:5" s="1" customFormat="1" x14ac:dyDescent="0.2">
      <c r="D50" s="7"/>
      <c r="E50" s="7"/>
    </row>
    <row r="51" spans="4:5" s="1" customFormat="1" x14ac:dyDescent="0.2">
      <c r="D51" s="7"/>
      <c r="E51" s="7"/>
    </row>
    <row r="52" spans="4:5" s="1" customFormat="1" x14ac:dyDescent="0.2">
      <c r="D52" s="7"/>
      <c r="E52" s="7"/>
    </row>
    <row r="53" spans="4:5" s="1" customFormat="1" x14ac:dyDescent="0.2">
      <c r="D53" s="7"/>
      <c r="E53" s="7"/>
    </row>
    <row r="54" spans="4:5" s="1" customFormat="1" x14ac:dyDescent="0.2">
      <c r="D54" s="7"/>
      <c r="E54" s="7"/>
    </row>
    <row r="55" spans="4:5" s="1" customFormat="1" x14ac:dyDescent="0.2">
      <c r="D55" s="7"/>
      <c r="E55" s="7"/>
    </row>
    <row r="56" spans="4:5" s="1" customFormat="1" x14ac:dyDescent="0.2">
      <c r="D56" s="7"/>
      <c r="E56" s="7"/>
    </row>
    <row r="57" spans="4:5" s="1" customFormat="1" x14ac:dyDescent="0.2">
      <c r="D57" s="7"/>
      <c r="E57" s="7"/>
    </row>
    <row r="58" spans="4:5" s="1" customFormat="1" x14ac:dyDescent="0.2">
      <c r="D58" s="7"/>
      <c r="E58" s="7"/>
    </row>
    <row r="59" spans="4:5" s="1" customFormat="1" x14ac:dyDescent="0.2">
      <c r="D59" s="7"/>
      <c r="E59" s="7"/>
    </row>
    <row r="60" spans="4:5" s="1" customFormat="1" x14ac:dyDescent="0.2">
      <c r="D60" s="7"/>
      <c r="E60" s="7"/>
    </row>
    <row r="61" spans="4:5" s="1" customFormat="1" x14ac:dyDescent="0.2">
      <c r="D61" s="7"/>
      <c r="E61" s="7"/>
    </row>
    <row r="62" spans="4:5" s="1" customFormat="1" x14ac:dyDescent="0.2">
      <c r="D62" s="7"/>
      <c r="E62" s="7"/>
    </row>
    <row r="63" spans="4:5" s="1" customFormat="1" x14ac:dyDescent="0.2">
      <c r="D63" s="7"/>
      <c r="E63" s="7"/>
    </row>
    <row r="64" spans="4:5" s="1" customFormat="1" x14ac:dyDescent="0.2">
      <c r="D64" s="7"/>
      <c r="E64" s="7"/>
    </row>
    <row r="65" spans="4:5" s="1" customFormat="1" x14ac:dyDescent="0.2">
      <c r="D65" s="7"/>
      <c r="E65" s="7"/>
    </row>
    <row r="66" spans="4:5" s="1" customFormat="1" x14ac:dyDescent="0.2">
      <c r="D66" s="7"/>
      <c r="E66" s="7"/>
    </row>
    <row r="67" spans="4:5" s="1" customFormat="1" x14ac:dyDescent="0.2">
      <c r="D67" s="7"/>
      <c r="E67" s="7"/>
    </row>
    <row r="68" spans="4:5" s="1" customFormat="1" x14ac:dyDescent="0.2">
      <c r="D68" s="7"/>
      <c r="E68" s="7"/>
    </row>
    <row r="69" spans="4:5" s="1" customFormat="1" x14ac:dyDescent="0.2">
      <c r="D69" s="7"/>
      <c r="E69" s="7"/>
    </row>
    <row r="70" spans="4:5" s="1" customFormat="1" x14ac:dyDescent="0.2">
      <c r="D70" s="7"/>
      <c r="E70" s="7"/>
    </row>
    <row r="71" spans="4:5" s="1" customFormat="1" x14ac:dyDescent="0.2">
      <c r="D71" s="7"/>
      <c r="E71" s="7"/>
    </row>
    <row r="72" spans="4:5" s="1" customFormat="1" x14ac:dyDescent="0.2">
      <c r="D72" s="7"/>
      <c r="E72" s="7"/>
    </row>
    <row r="73" spans="4:5" s="1" customFormat="1" x14ac:dyDescent="0.2">
      <c r="D73" s="7"/>
      <c r="E73" s="7"/>
    </row>
    <row r="74" spans="4:5" s="1" customFormat="1" x14ac:dyDescent="0.2">
      <c r="D74" s="7"/>
      <c r="E74" s="7"/>
    </row>
    <row r="75" spans="4:5" s="1" customFormat="1" x14ac:dyDescent="0.2">
      <c r="D75" s="7"/>
      <c r="E75" s="7"/>
    </row>
    <row r="76" spans="4:5" s="1" customFormat="1" x14ac:dyDescent="0.2">
      <c r="D76" s="7"/>
      <c r="E76" s="7"/>
    </row>
    <row r="77" spans="4:5" s="1" customFormat="1" x14ac:dyDescent="0.2">
      <c r="D77" s="7"/>
      <c r="E77" s="7"/>
    </row>
    <row r="78" spans="4:5" s="1" customFormat="1" x14ac:dyDescent="0.2">
      <c r="D78" s="7"/>
      <c r="E78" s="7"/>
    </row>
    <row r="79" spans="4:5" s="1" customFormat="1" x14ac:dyDescent="0.2">
      <c r="D79" s="7"/>
      <c r="E79" s="7"/>
    </row>
    <row r="80" spans="4:5" s="1" customFormat="1" x14ac:dyDescent="0.2">
      <c r="D80" s="7"/>
      <c r="E80" s="7"/>
    </row>
    <row r="81" spans="4:5" s="1" customFormat="1" x14ac:dyDescent="0.2">
      <c r="D81" s="7"/>
      <c r="E81" s="7"/>
    </row>
    <row r="82" spans="4:5" s="1" customFormat="1" x14ac:dyDescent="0.2">
      <c r="D82" s="7"/>
      <c r="E82" s="7"/>
    </row>
    <row r="83" spans="4:5" s="1" customFormat="1" x14ac:dyDescent="0.2">
      <c r="D83" s="7"/>
      <c r="E83" s="7"/>
    </row>
    <row r="84" spans="4:5" s="1" customFormat="1" x14ac:dyDescent="0.2">
      <c r="D84" s="7"/>
      <c r="E84" s="7"/>
    </row>
    <row r="85" spans="4:5" s="1" customFormat="1" x14ac:dyDescent="0.2">
      <c r="D85" s="7"/>
      <c r="E85" s="7"/>
    </row>
    <row r="86" spans="4:5" s="1" customFormat="1" x14ac:dyDescent="0.2">
      <c r="D86" s="7"/>
      <c r="E86" s="7"/>
    </row>
    <row r="87" spans="4:5" s="1" customFormat="1" x14ac:dyDescent="0.2">
      <c r="D87" s="7"/>
      <c r="E87" s="7"/>
    </row>
    <row r="88" spans="4:5" s="1" customFormat="1" x14ac:dyDescent="0.2">
      <c r="D88" s="7"/>
      <c r="E88" s="7"/>
    </row>
    <row r="89" spans="4:5" s="1" customFormat="1" x14ac:dyDescent="0.2">
      <c r="D89" s="7"/>
      <c r="E89" s="7"/>
    </row>
    <row r="90" spans="4:5" s="1" customFormat="1" x14ac:dyDescent="0.2">
      <c r="D90" s="7"/>
      <c r="E90" s="7"/>
    </row>
    <row r="91" spans="4:5" s="1" customFormat="1" x14ac:dyDescent="0.2">
      <c r="D91" s="7"/>
      <c r="E91" s="7"/>
    </row>
    <row r="92" spans="4:5" s="1" customFormat="1" x14ac:dyDescent="0.2">
      <c r="D92" s="7"/>
      <c r="E92" s="7"/>
    </row>
    <row r="93" spans="4:5" s="1" customFormat="1" x14ac:dyDescent="0.2">
      <c r="D93" s="7"/>
      <c r="E93" s="7"/>
    </row>
    <row r="94" spans="4:5" s="1" customFormat="1" x14ac:dyDescent="0.2">
      <c r="D94" s="7"/>
      <c r="E94" s="7"/>
    </row>
    <row r="95" spans="4:5" s="1" customFormat="1" x14ac:dyDescent="0.2">
      <c r="D95" s="7"/>
      <c r="E95" s="7"/>
    </row>
    <row r="96" spans="4:5" s="1" customFormat="1" x14ac:dyDescent="0.2">
      <c r="D96" s="7"/>
      <c r="E96" s="7"/>
    </row>
    <row r="97" spans="4:5" s="1" customFormat="1" x14ac:dyDescent="0.2">
      <c r="D97" s="7"/>
      <c r="E97" s="7"/>
    </row>
    <row r="98" spans="4:5" s="1" customFormat="1" x14ac:dyDescent="0.2">
      <c r="D98" s="7"/>
      <c r="E98" s="7"/>
    </row>
    <row r="99" spans="4:5" s="1" customFormat="1" x14ac:dyDescent="0.2">
      <c r="D99" s="7"/>
      <c r="E99" s="7"/>
    </row>
    <row r="100" spans="4:5" s="1" customFormat="1" x14ac:dyDescent="0.2">
      <c r="D100" s="7"/>
      <c r="E100" s="7"/>
    </row>
    <row r="101" spans="4:5" s="1" customFormat="1" x14ac:dyDescent="0.2">
      <c r="D101" s="7"/>
      <c r="E101" s="7"/>
    </row>
    <row r="102" spans="4:5" s="1" customFormat="1" x14ac:dyDescent="0.2">
      <c r="D102" s="7"/>
      <c r="E102" s="7"/>
    </row>
    <row r="103" spans="4:5" s="1" customFormat="1" x14ac:dyDescent="0.2">
      <c r="D103" s="7"/>
      <c r="E103" s="7"/>
    </row>
    <row r="104" spans="4:5" s="1" customFormat="1" x14ac:dyDescent="0.2">
      <c r="D104" s="7"/>
      <c r="E104" s="7"/>
    </row>
    <row r="105" spans="4:5" s="1" customFormat="1" x14ac:dyDescent="0.2">
      <c r="D105" s="7"/>
      <c r="E105" s="7"/>
    </row>
    <row r="106" spans="4:5" s="1" customFormat="1" x14ac:dyDescent="0.2">
      <c r="D106" s="7"/>
      <c r="E106" s="7"/>
    </row>
    <row r="107" spans="4:5" s="1" customFormat="1" x14ac:dyDescent="0.2">
      <c r="D107" s="7"/>
      <c r="E107" s="7"/>
    </row>
    <row r="108" spans="4:5" s="1" customFormat="1" x14ac:dyDescent="0.2">
      <c r="D108" s="7"/>
      <c r="E108" s="7"/>
    </row>
    <row r="109" spans="4:5" s="1" customFormat="1" x14ac:dyDescent="0.2">
      <c r="D109" s="7"/>
      <c r="E109" s="7"/>
    </row>
    <row r="110" spans="4:5" s="1" customFormat="1" x14ac:dyDescent="0.2">
      <c r="D110" s="7"/>
      <c r="E110" s="7"/>
    </row>
    <row r="111" spans="4:5" s="1" customFormat="1" x14ac:dyDescent="0.2">
      <c r="D111" s="7"/>
      <c r="E111" s="7"/>
    </row>
    <row r="112" spans="4:5" s="1" customFormat="1" x14ac:dyDescent="0.2">
      <c r="D112" s="7"/>
      <c r="E112" s="7"/>
    </row>
    <row r="113" spans="4:5" s="1" customFormat="1" x14ac:dyDescent="0.2">
      <c r="D113" s="7"/>
      <c r="E113" s="7"/>
    </row>
    <row r="114" spans="4:5" s="1" customFormat="1" x14ac:dyDescent="0.2">
      <c r="D114" s="7"/>
      <c r="E114" s="7"/>
    </row>
    <row r="115" spans="4:5" s="1" customFormat="1" x14ac:dyDescent="0.2">
      <c r="D115" s="7"/>
      <c r="E115" s="7"/>
    </row>
    <row r="116" spans="4:5" s="1" customFormat="1" x14ac:dyDescent="0.2">
      <c r="D116" s="7"/>
      <c r="E116" s="7"/>
    </row>
    <row r="117" spans="4:5" s="1" customFormat="1" x14ac:dyDescent="0.2">
      <c r="D117" s="7"/>
      <c r="E117" s="7"/>
    </row>
    <row r="118" spans="4:5" s="1" customFormat="1" x14ac:dyDescent="0.2">
      <c r="D118" s="7"/>
      <c r="E118" s="7"/>
    </row>
    <row r="119" spans="4:5" s="1" customFormat="1" x14ac:dyDescent="0.2">
      <c r="D119" s="7"/>
      <c r="E119" s="7"/>
    </row>
    <row r="120" spans="4:5" s="1" customFormat="1" x14ac:dyDescent="0.2">
      <c r="D120" s="7"/>
      <c r="E120" s="7"/>
    </row>
    <row r="121" spans="4:5" s="1" customFormat="1" x14ac:dyDescent="0.2">
      <c r="D121" s="7"/>
      <c r="E121" s="7"/>
    </row>
    <row r="122" spans="4:5" s="1" customFormat="1" x14ac:dyDescent="0.2">
      <c r="D122" s="7"/>
      <c r="E122" s="7"/>
    </row>
    <row r="123" spans="4:5" s="1" customFormat="1" x14ac:dyDescent="0.2">
      <c r="D123" s="7"/>
      <c r="E123" s="7"/>
    </row>
    <row r="124" spans="4:5" s="1" customFormat="1" x14ac:dyDescent="0.2">
      <c r="D124" s="7"/>
      <c r="E124" s="7"/>
    </row>
    <row r="125" spans="4:5" s="1" customFormat="1" x14ac:dyDescent="0.2">
      <c r="D125" s="7"/>
      <c r="E125" s="7"/>
    </row>
    <row r="126" spans="4:5" s="1" customFormat="1" x14ac:dyDescent="0.2">
      <c r="D126" s="7"/>
      <c r="E126" s="7"/>
    </row>
    <row r="127" spans="4:5" s="1" customFormat="1" x14ac:dyDescent="0.2">
      <c r="D127" s="7"/>
      <c r="E127" s="7"/>
    </row>
    <row r="128" spans="4:5" s="1" customFormat="1" x14ac:dyDescent="0.2">
      <c r="D128" s="7"/>
      <c r="E128" s="7"/>
    </row>
    <row r="129" spans="1:5" s="1" customFormat="1" x14ac:dyDescent="0.2">
      <c r="D129" s="7"/>
      <c r="E129" s="7"/>
    </row>
    <row r="130" spans="1:5" s="1" customFormat="1" x14ac:dyDescent="0.2">
      <c r="D130" s="7"/>
      <c r="E130" s="7"/>
    </row>
    <row r="131" spans="1:5" x14ac:dyDescent="0.2">
      <c r="A131" s="1"/>
      <c r="B131" s="1"/>
      <c r="C131" s="1"/>
      <c r="D131" s="7"/>
      <c r="E131" s="7"/>
    </row>
  </sheetData>
  <mergeCells count="44">
    <mergeCell ref="A41:E41"/>
    <mergeCell ref="K13:K14"/>
    <mergeCell ref="N13:N14"/>
    <mergeCell ref="A21:A25"/>
    <mergeCell ref="A16:A20"/>
    <mergeCell ref="A26:A28"/>
    <mergeCell ref="A29:A33"/>
    <mergeCell ref="A34:A39"/>
    <mergeCell ref="O43:Q43"/>
    <mergeCell ref="O10:P10"/>
    <mergeCell ref="Q10:R10"/>
    <mergeCell ref="D10:E10"/>
    <mergeCell ref="C6:R6"/>
    <mergeCell ref="C42:D42"/>
    <mergeCell ref="C43:E43"/>
    <mergeCell ref="F43:H43"/>
    <mergeCell ref="C8:R8"/>
    <mergeCell ref="D9:F9"/>
    <mergeCell ref="G9:R9"/>
    <mergeCell ref="H13:H14"/>
    <mergeCell ref="Q13:Q14"/>
    <mergeCell ref="K10:N10"/>
    <mergeCell ref="I43:K43"/>
    <mergeCell ref="L43:N43"/>
    <mergeCell ref="C5:R5"/>
    <mergeCell ref="A6:B6"/>
    <mergeCell ref="A5:B5"/>
    <mergeCell ref="B1:P1"/>
    <mergeCell ref="B2:P3"/>
    <mergeCell ref="A9:B9"/>
    <mergeCell ref="A7:B7"/>
    <mergeCell ref="A12:R12"/>
    <mergeCell ref="C7:R7"/>
    <mergeCell ref="C13:C14"/>
    <mergeCell ref="F13:G13"/>
    <mergeCell ref="I13:J13"/>
    <mergeCell ref="L13:M13"/>
    <mergeCell ref="R13:R14"/>
    <mergeCell ref="O13:P13"/>
    <mergeCell ref="A8:B8"/>
    <mergeCell ref="A10:B10"/>
    <mergeCell ref="A13:A14"/>
    <mergeCell ref="B13:B14"/>
    <mergeCell ref="F10:I10"/>
  </mergeCells>
  <phoneticPr fontId="13" type="noConversion"/>
  <dataValidations count="3">
    <dataValidation type="decimal" operator="lessThan" showInputMessage="1" sqref="R1" xr:uid="{70F2BFD9-F6CD-49BE-9A9E-F975E1163AC2}">
      <formula1>0</formula1>
    </dataValidation>
    <dataValidation operator="lessThan" allowBlank="1" showInputMessage="1" showErrorMessage="1" sqref="R2:R3 B1:B2 Q3" xr:uid="{39568721-159F-4C28-991E-BA829389EB38}"/>
    <dataValidation type="decimal" operator="lessThan" allowBlank="1" showInputMessage="1" showErrorMessage="1" sqref="Q1:Q2" xr:uid="{01EB280C-5267-4D05-9F41-48CD8C21E685}">
      <formula1>0</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FCF61-28B2-4645-920A-27F2EEAEDC7B}">
  <sheetPr>
    <pageSetUpPr fitToPage="1"/>
  </sheetPr>
  <dimension ref="A1:Z165"/>
  <sheetViews>
    <sheetView topLeftCell="B2" zoomScale="90" zoomScaleNormal="90" workbookViewId="0">
      <selection activeCell="C10" sqref="C10"/>
    </sheetView>
  </sheetViews>
  <sheetFormatPr baseColWidth="10" defaultColWidth="0" defaultRowHeight="14.25" x14ac:dyDescent="0.25"/>
  <cols>
    <col min="1" max="1" width="23" style="75" customWidth="1"/>
    <col min="2" max="2" width="39.140625" style="78" customWidth="1"/>
    <col min="3" max="3" width="21.28515625" style="75" customWidth="1"/>
    <col min="4" max="5" width="8.42578125" style="77" customWidth="1"/>
    <col min="6" max="7" width="13.5703125" style="75" customWidth="1"/>
    <col min="8" max="8" width="14.7109375" style="75" customWidth="1"/>
    <col min="9" max="10" width="13.5703125" style="75" customWidth="1"/>
    <col min="11" max="11" width="14.7109375" style="75" customWidth="1"/>
    <col min="12" max="13" width="13.5703125" style="75" customWidth="1"/>
    <col min="14" max="14" width="14.7109375" style="75" customWidth="1"/>
    <col min="15" max="15" width="18.42578125" style="75" customWidth="1"/>
    <col min="16" max="16" width="13.5703125" style="75" customWidth="1"/>
    <col min="17" max="17" width="14.7109375" style="75" customWidth="1"/>
    <col min="18" max="18" width="23.7109375" style="75" customWidth="1"/>
    <col min="19" max="19" width="1" style="76" customWidth="1"/>
    <col min="20" max="26" width="0" style="75" hidden="1" customWidth="1"/>
    <col min="27" max="16384" width="11.42578125" style="75" hidden="1"/>
  </cols>
  <sheetData>
    <row r="1" spans="1:19" ht="15" x14ac:dyDescent="0.25">
      <c r="A1" s="109"/>
      <c r="B1" s="206" t="s">
        <v>0</v>
      </c>
      <c r="C1" s="207"/>
      <c r="D1" s="207"/>
      <c r="E1" s="207"/>
      <c r="F1" s="207"/>
      <c r="G1" s="207"/>
      <c r="H1" s="207"/>
      <c r="I1" s="207"/>
      <c r="J1" s="207"/>
      <c r="K1" s="207"/>
      <c r="L1" s="207"/>
      <c r="M1" s="207"/>
      <c r="N1" s="207"/>
      <c r="O1" s="207"/>
      <c r="P1" s="208"/>
      <c r="Q1" s="108" t="s">
        <v>1</v>
      </c>
      <c r="R1" s="107" t="s">
        <v>2</v>
      </c>
    </row>
    <row r="2" spans="1:19" ht="15" customHeight="1" x14ac:dyDescent="0.25">
      <c r="A2" s="106"/>
      <c r="B2" s="209" t="s">
        <v>3</v>
      </c>
      <c r="C2" s="210"/>
      <c r="D2" s="210"/>
      <c r="E2" s="210"/>
      <c r="F2" s="210"/>
      <c r="G2" s="210"/>
      <c r="H2" s="210"/>
      <c r="I2" s="210"/>
      <c r="J2" s="210"/>
      <c r="K2" s="210"/>
      <c r="L2" s="210"/>
      <c r="M2" s="210"/>
      <c r="N2" s="210"/>
      <c r="O2" s="210"/>
      <c r="P2" s="211"/>
      <c r="Q2" s="105" t="s">
        <v>4</v>
      </c>
      <c r="R2" s="104">
        <v>1</v>
      </c>
    </row>
    <row r="3" spans="1:19" ht="15.75" thickBot="1" x14ac:dyDescent="0.3">
      <c r="A3" s="103"/>
      <c r="B3" s="212"/>
      <c r="C3" s="213"/>
      <c r="D3" s="213"/>
      <c r="E3" s="213"/>
      <c r="F3" s="213"/>
      <c r="G3" s="213"/>
      <c r="H3" s="213"/>
      <c r="I3" s="213"/>
      <c r="J3" s="213"/>
      <c r="K3" s="213"/>
      <c r="L3" s="213"/>
      <c r="M3" s="213"/>
      <c r="N3" s="213"/>
      <c r="O3" s="213"/>
      <c r="P3" s="214"/>
      <c r="Q3" s="102" t="s">
        <v>5</v>
      </c>
      <c r="R3" s="101">
        <v>45992</v>
      </c>
    </row>
    <row r="4" spans="1:19" ht="5.25" customHeight="1" x14ac:dyDescent="0.25">
      <c r="A4" s="137"/>
      <c r="B4" s="138"/>
      <c r="C4" s="76"/>
      <c r="D4" s="79"/>
      <c r="E4" s="79"/>
      <c r="F4" s="76"/>
      <c r="G4" s="76"/>
      <c r="H4" s="76"/>
      <c r="I4" s="76"/>
      <c r="J4" s="76"/>
      <c r="K4" s="76"/>
      <c r="L4" s="76"/>
      <c r="M4" s="76"/>
      <c r="N4" s="76"/>
      <c r="O4" s="76"/>
      <c r="P4" s="76"/>
      <c r="Q4" s="76"/>
      <c r="R4" s="76"/>
    </row>
    <row r="5" spans="1:19" s="97" customFormat="1" ht="35.25" customHeight="1" x14ac:dyDescent="0.25">
      <c r="A5" s="145" t="s">
        <v>6</v>
      </c>
      <c r="B5" s="146"/>
      <c r="C5" s="174" t="s">
        <v>7</v>
      </c>
      <c r="D5" s="204"/>
      <c r="E5" s="204"/>
      <c r="F5" s="204"/>
      <c r="G5" s="204"/>
      <c r="H5" s="204"/>
      <c r="I5" s="204"/>
      <c r="J5" s="204"/>
      <c r="K5" s="204"/>
      <c r="L5" s="204"/>
      <c r="M5" s="204"/>
      <c r="N5" s="204"/>
      <c r="O5" s="204"/>
      <c r="P5" s="204"/>
      <c r="Q5" s="204"/>
      <c r="R5" s="175"/>
      <c r="S5" s="98"/>
    </row>
    <row r="6" spans="1:19" s="97" customFormat="1" ht="19.5" customHeight="1" x14ac:dyDescent="0.25">
      <c r="A6" s="145" t="s">
        <v>8</v>
      </c>
      <c r="B6" s="146"/>
      <c r="C6" s="174" t="s">
        <v>226</v>
      </c>
      <c r="D6" s="204"/>
      <c r="E6" s="204"/>
      <c r="F6" s="204"/>
      <c r="G6" s="204"/>
      <c r="H6" s="204"/>
      <c r="I6" s="204"/>
      <c r="J6" s="204"/>
      <c r="K6" s="204"/>
      <c r="L6" s="204"/>
      <c r="M6" s="204"/>
      <c r="N6" s="204"/>
      <c r="O6" s="204"/>
      <c r="P6" s="204"/>
      <c r="Q6" s="204"/>
      <c r="R6" s="175"/>
      <c r="S6" s="98"/>
    </row>
    <row r="7" spans="1:19" s="97" customFormat="1" ht="19.5" customHeight="1" x14ac:dyDescent="0.25">
      <c r="A7" s="145" t="s">
        <v>10</v>
      </c>
      <c r="B7" s="146"/>
      <c r="C7" s="215" t="s">
        <v>227</v>
      </c>
      <c r="D7" s="216"/>
      <c r="E7" s="216"/>
      <c r="F7" s="216"/>
      <c r="G7" s="216"/>
      <c r="H7" s="216"/>
      <c r="I7" s="216"/>
      <c r="J7" s="216"/>
      <c r="K7" s="216"/>
      <c r="L7" s="216"/>
      <c r="M7" s="216"/>
      <c r="N7" s="216"/>
      <c r="O7" s="216"/>
      <c r="P7" s="216"/>
      <c r="Q7" s="216"/>
      <c r="R7" s="217"/>
      <c r="S7" s="98"/>
    </row>
    <row r="8" spans="1:19" s="97" customFormat="1" ht="19.5" customHeight="1" x14ac:dyDescent="0.25">
      <c r="A8" s="145" t="s">
        <v>12</v>
      </c>
      <c r="B8" s="146"/>
      <c r="C8" s="174" t="s">
        <v>13</v>
      </c>
      <c r="D8" s="204"/>
      <c r="E8" s="204"/>
      <c r="F8" s="204"/>
      <c r="G8" s="204"/>
      <c r="H8" s="204"/>
      <c r="I8" s="204"/>
      <c r="J8" s="204"/>
      <c r="K8" s="204"/>
      <c r="L8" s="204"/>
      <c r="M8" s="204"/>
      <c r="N8" s="204"/>
      <c r="O8" s="204"/>
      <c r="P8" s="204"/>
      <c r="Q8" s="204"/>
      <c r="R8" s="175"/>
      <c r="S8" s="98"/>
    </row>
    <row r="9" spans="1:19" s="97" customFormat="1" ht="19.5" customHeight="1" x14ac:dyDescent="0.25">
      <c r="A9" s="144" t="s">
        <v>14</v>
      </c>
      <c r="B9" s="144"/>
      <c r="C9" s="136" t="s">
        <v>375</v>
      </c>
      <c r="D9" s="145" t="s">
        <v>15</v>
      </c>
      <c r="E9" s="181"/>
      <c r="F9" s="181"/>
      <c r="G9" s="204" t="s">
        <v>374</v>
      </c>
      <c r="H9" s="204"/>
      <c r="I9" s="204"/>
      <c r="J9" s="204"/>
      <c r="K9" s="204"/>
      <c r="L9" s="204"/>
      <c r="M9" s="204"/>
      <c r="N9" s="204"/>
      <c r="O9" s="204"/>
      <c r="P9" s="204"/>
      <c r="Q9" s="204"/>
      <c r="R9" s="175"/>
      <c r="S9" s="98"/>
    </row>
    <row r="10" spans="1:19" s="97" customFormat="1" ht="19.5" customHeight="1" x14ac:dyDescent="0.25">
      <c r="A10" s="155" t="s">
        <v>16</v>
      </c>
      <c r="B10" s="156"/>
      <c r="C10" s="122">
        <v>46028</v>
      </c>
      <c r="D10" s="144" t="s">
        <v>17</v>
      </c>
      <c r="E10" s="144"/>
      <c r="F10" s="205" t="s">
        <v>18</v>
      </c>
      <c r="G10" s="205"/>
      <c r="H10" s="205"/>
      <c r="I10" s="205"/>
      <c r="J10" s="53" t="s">
        <v>19</v>
      </c>
      <c r="K10" s="174" t="s">
        <v>20</v>
      </c>
      <c r="L10" s="204"/>
      <c r="M10" s="204"/>
      <c r="N10" s="175"/>
      <c r="O10" s="145" t="s">
        <v>21</v>
      </c>
      <c r="P10" s="146"/>
      <c r="Q10" s="174" t="s">
        <v>22</v>
      </c>
      <c r="R10" s="175"/>
      <c r="S10" s="98"/>
    </row>
    <row r="11" spans="1:19" s="98" customFormat="1" ht="6.75" customHeight="1" thickBot="1" x14ac:dyDescent="0.3">
      <c r="A11" s="99"/>
      <c r="B11" s="8"/>
      <c r="C11" s="6"/>
      <c r="D11" s="8"/>
      <c r="E11" s="8"/>
      <c r="F11" s="99"/>
      <c r="G11" s="99"/>
      <c r="H11" s="99"/>
      <c r="I11" s="99"/>
      <c r="J11" s="99"/>
      <c r="K11" s="99"/>
      <c r="L11" s="99"/>
      <c r="M11" s="99"/>
      <c r="N11" s="99"/>
      <c r="O11" s="99"/>
      <c r="P11" s="99"/>
      <c r="Q11" s="99"/>
      <c r="R11" s="99"/>
    </row>
    <row r="12" spans="1:19" s="140" customFormat="1" ht="12.75" x14ac:dyDescent="0.25">
      <c r="A12" s="147" t="s">
        <v>23</v>
      </c>
      <c r="B12" s="148"/>
      <c r="C12" s="148"/>
      <c r="D12" s="148"/>
      <c r="E12" s="148"/>
      <c r="F12" s="148"/>
      <c r="G12" s="148"/>
      <c r="H12" s="148"/>
      <c r="I12" s="148"/>
      <c r="J12" s="148"/>
      <c r="K12" s="148"/>
      <c r="L12" s="148"/>
      <c r="M12" s="148"/>
      <c r="N12" s="148"/>
      <c r="O12" s="148"/>
      <c r="P12" s="148"/>
      <c r="Q12" s="148"/>
      <c r="R12" s="149"/>
      <c r="S12" s="139"/>
    </row>
    <row r="13" spans="1:19" s="140" customFormat="1" ht="26.25" customHeight="1" x14ac:dyDescent="0.25">
      <c r="A13" s="157" t="s">
        <v>24</v>
      </c>
      <c r="B13" s="153" t="s">
        <v>25</v>
      </c>
      <c r="C13" s="153" t="s">
        <v>26</v>
      </c>
      <c r="D13" s="54" t="s">
        <v>27</v>
      </c>
      <c r="E13" s="54" t="s">
        <v>28</v>
      </c>
      <c r="F13" s="153" t="s">
        <v>29</v>
      </c>
      <c r="G13" s="144"/>
      <c r="H13" s="153" t="s">
        <v>30</v>
      </c>
      <c r="I13" s="153" t="s">
        <v>31</v>
      </c>
      <c r="J13" s="144"/>
      <c r="K13" s="153" t="s">
        <v>30</v>
      </c>
      <c r="L13" s="153" t="s">
        <v>32</v>
      </c>
      <c r="M13" s="144"/>
      <c r="N13" s="153" t="s">
        <v>30</v>
      </c>
      <c r="O13" s="153" t="s">
        <v>33</v>
      </c>
      <c r="P13" s="144"/>
      <c r="Q13" s="153" t="s">
        <v>30</v>
      </c>
      <c r="R13" s="154" t="s">
        <v>34</v>
      </c>
      <c r="S13" s="139"/>
    </row>
    <row r="14" spans="1:19" s="56" customFormat="1" ht="57" customHeight="1" x14ac:dyDescent="0.25">
      <c r="A14" s="157"/>
      <c r="B14" s="153"/>
      <c r="C14" s="153"/>
      <c r="D14" s="141">
        <v>2025</v>
      </c>
      <c r="E14" s="141">
        <v>2026</v>
      </c>
      <c r="F14" s="54" t="s">
        <v>35</v>
      </c>
      <c r="G14" s="54" t="s">
        <v>36</v>
      </c>
      <c r="H14" s="153"/>
      <c r="I14" s="54" t="s">
        <v>35</v>
      </c>
      <c r="J14" s="54" t="s">
        <v>36</v>
      </c>
      <c r="K14" s="153"/>
      <c r="L14" s="54" t="s">
        <v>35</v>
      </c>
      <c r="M14" s="54" t="s">
        <v>36</v>
      </c>
      <c r="N14" s="153"/>
      <c r="O14" s="54" t="s">
        <v>35</v>
      </c>
      <c r="P14" s="54" t="s">
        <v>36</v>
      </c>
      <c r="Q14" s="153"/>
      <c r="R14" s="154"/>
      <c r="S14" s="55"/>
    </row>
    <row r="15" spans="1:19" s="94" customFormat="1" ht="89.25" x14ac:dyDescent="0.25">
      <c r="A15" s="194" t="s">
        <v>228</v>
      </c>
      <c r="B15" s="127" t="s">
        <v>338</v>
      </c>
      <c r="C15" s="69" t="s">
        <v>229</v>
      </c>
      <c r="D15" s="69">
        <v>4</v>
      </c>
      <c r="E15" s="62">
        <v>4</v>
      </c>
      <c r="F15" s="95">
        <v>1</v>
      </c>
      <c r="G15" s="26"/>
      <c r="H15" s="26"/>
      <c r="I15" s="95">
        <v>1</v>
      </c>
      <c r="J15" s="26"/>
      <c r="K15" s="26"/>
      <c r="L15" s="95">
        <v>1</v>
      </c>
      <c r="M15" s="26"/>
      <c r="N15" s="26"/>
      <c r="O15" s="95">
        <v>1</v>
      </c>
      <c r="P15" s="26"/>
      <c r="Q15" s="26"/>
      <c r="R15" s="121" t="s">
        <v>13</v>
      </c>
    </row>
    <row r="16" spans="1:19" s="94" customFormat="1" ht="63.75" x14ac:dyDescent="0.25">
      <c r="A16" s="195"/>
      <c r="B16" s="127" t="s">
        <v>339</v>
      </c>
      <c r="C16" s="69" t="s">
        <v>229</v>
      </c>
      <c r="D16" s="69">
        <v>4</v>
      </c>
      <c r="E16" s="62">
        <v>4</v>
      </c>
      <c r="F16" s="95">
        <v>1</v>
      </c>
      <c r="G16" s="26"/>
      <c r="H16" s="26"/>
      <c r="I16" s="95">
        <v>1</v>
      </c>
      <c r="J16" s="26"/>
      <c r="K16" s="26"/>
      <c r="L16" s="95">
        <v>1</v>
      </c>
      <c r="M16" s="26"/>
      <c r="N16" s="26"/>
      <c r="O16" s="95">
        <v>1</v>
      </c>
      <c r="P16" s="26"/>
      <c r="Q16" s="26"/>
      <c r="R16" s="121" t="s">
        <v>13</v>
      </c>
    </row>
    <row r="17" spans="1:18" s="94" customFormat="1" ht="114.75" x14ac:dyDescent="0.25">
      <c r="A17" s="195"/>
      <c r="B17" s="127" t="s">
        <v>340</v>
      </c>
      <c r="C17" s="69" t="s">
        <v>229</v>
      </c>
      <c r="D17" s="69">
        <v>4</v>
      </c>
      <c r="E17" s="62">
        <v>4</v>
      </c>
      <c r="F17" s="95">
        <v>1</v>
      </c>
      <c r="G17" s="26"/>
      <c r="H17" s="26"/>
      <c r="I17" s="95">
        <v>1</v>
      </c>
      <c r="J17" s="26"/>
      <c r="K17" s="26"/>
      <c r="L17" s="95">
        <v>1</v>
      </c>
      <c r="M17" s="26"/>
      <c r="N17" s="26"/>
      <c r="O17" s="95">
        <v>1</v>
      </c>
      <c r="P17" s="26"/>
      <c r="Q17" s="26"/>
      <c r="R17" s="121" t="s">
        <v>13</v>
      </c>
    </row>
    <row r="18" spans="1:18" s="94" customFormat="1" ht="38.25" x14ac:dyDescent="0.25">
      <c r="A18" s="195"/>
      <c r="B18" s="127" t="s">
        <v>341</v>
      </c>
      <c r="C18" s="69" t="s">
        <v>229</v>
      </c>
      <c r="D18" s="69">
        <v>4</v>
      </c>
      <c r="E18" s="62">
        <v>4</v>
      </c>
      <c r="F18" s="95">
        <v>1</v>
      </c>
      <c r="G18" s="26"/>
      <c r="H18" s="26"/>
      <c r="I18" s="95">
        <v>1</v>
      </c>
      <c r="J18" s="26"/>
      <c r="K18" s="26"/>
      <c r="L18" s="95">
        <v>1</v>
      </c>
      <c r="M18" s="26"/>
      <c r="N18" s="26"/>
      <c r="O18" s="95">
        <v>1</v>
      </c>
      <c r="P18" s="26"/>
      <c r="Q18" s="26"/>
      <c r="R18" s="121" t="s">
        <v>13</v>
      </c>
    </row>
    <row r="19" spans="1:18" s="94" customFormat="1" ht="63.75" x14ac:dyDescent="0.25">
      <c r="A19" s="195"/>
      <c r="B19" s="127" t="s">
        <v>342</v>
      </c>
      <c r="C19" s="69" t="s">
        <v>229</v>
      </c>
      <c r="D19" s="69">
        <v>4</v>
      </c>
      <c r="E19" s="62">
        <v>4</v>
      </c>
      <c r="F19" s="95">
        <v>1</v>
      </c>
      <c r="G19" s="26"/>
      <c r="H19" s="26"/>
      <c r="I19" s="95">
        <v>1</v>
      </c>
      <c r="J19" s="26"/>
      <c r="K19" s="26"/>
      <c r="L19" s="95">
        <v>1</v>
      </c>
      <c r="M19" s="26"/>
      <c r="N19" s="26"/>
      <c r="O19" s="95">
        <v>1</v>
      </c>
      <c r="P19" s="26"/>
      <c r="Q19" s="26"/>
      <c r="R19" s="121" t="s">
        <v>13</v>
      </c>
    </row>
    <row r="20" spans="1:18" s="94" customFormat="1" ht="38.25" x14ac:dyDescent="0.25">
      <c r="A20" s="195"/>
      <c r="B20" s="127" t="s">
        <v>343</v>
      </c>
      <c r="C20" s="69" t="s">
        <v>229</v>
      </c>
      <c r="D20" s="69">
        <v>4</v>
      </c>
      <c r="E20" s="62">
        <v>4</v>
      </c>
      <c r="F20" s="95">
        <v>1</v>
      </c>
      <c r="G20" s="26"/>
      <c r="H20" s="26"/>
      <c r="I20" s="95">
        <v>1</v>
      </c>
      <c r="J20" s="26"/>
      <c r="K20" s="26"/>
      <c r="L20" s="95">
        <v>1</v>
      </c>
      <c r="M20" s="26"/>
      <c r="N20" s="26"/>
      <c r="O20" s="95">
        <v>1</v>
      </c>
      <c r="P20" s="26"/>
      <c r="Q20" s="26"/>
      <c r="R20" s="121" t="s">
        <v>13</v>
      </c>
    </row>
    <row r="21" spans="1:18" s="94" customFormat="1" ht="38.25" x14ac:dyDescent="0.25">
      <c r="A21" s="195"/>
      <c r="B21" s="127" t="s">
        <v>344</v>
      </c>
      <c r="C21" s="69" t="s">
        <v>229</v>
      </c>
      <c r="D21" s="69">
        <v>4</v>
      </c>
      <c r="E21" s="62">
        <v>2</v>
      </c>
      <c r="F21" s="95">
        <v>1</v>
      </c>
      <c r="G21" s="26"/>
      <c r="H21" s="26"/>
      <c r="I21" s="95">
        <v>0</v>
      </c>
      <c r="J21" s="26"/>
      <c r="K21" s="26"/>
      <c r="L21" s="95">
        <v>0</v>
      </c>
      <c r="M21" s="26"/>
      <c r="N21" s="26"/>
      <c r="O21" s="95">
        <v>1</v>
      </c>
      <c r="P21" s="26"/>
      <c r="Q21" s="26"/>
      <c r="R21" s="121" t="s">
        <v>13</v>
      </c>
    </row>
    <row r="22" spans="1:18" s="94" customFormat="1" ht="38.25" x14ac:dyDescent="0.25">
      <c r="A22" s="195"/>
      <c r="B22" s="127" t="s">
        <v>345</v>
      </c>
      <c r="C22" s="69" t="s">
        <v>229</v>
      </c>
      <c r="D22" s="69">
        <v>3</v>
      </c>
      <c r="E22" s="62">
        <v>3</v>
      </c>
      <c r="F22" s="95">
        <v>0</v>
      </c>
      <c r="G22" s="26"/>
      <c r="H22" s="26"/>
      <c r="I22" s="95">
        <v>1</v>
      </c>
      <c r="J22" s="26"/>
      <c r="K22" s="26"/>
      <c r="L22" s="95">
        <v>1</v>
      </c>
      <c r="M22" s="26"/>
      <c r="N22" s="26"/>
      <c r="O22" s="95">
        <v>1</v>
      </c>
      <c r="P22" s="26"/>
      <c r="Q22" s="26"/>
      <c r="R22" s="121" t="s">
        <v>13</v>
      </c>
    </row>
    <row r="23" spans="1:18" s="94" customFormat="1" ht="38.25" x14ac:dyDescent="0.25">
      <c r="A23" s="195"/>
      <c r="B23" s="68" t="s">
        <v>230</v>
      </c>
      <c r="C23" s="69" t="s">
        <v>229</v>
      </c>
      <c r="D23" s="69">
        <v>0</v>
      </c>
      <c r="E23" s="62">
        <v>1</v>
      </c>
      <c r="F23" s="95">
        <v>0</v>
      </c>
      <c r="G23" s="26"/>
      <c r="H23" s="26"/>
      <c r="I23" s="95">
        <v>0</v>
      </c>
      <c r="J23" s="26"/>
      <c r="K23" s="26"/>
      <c r="L23" s="95">
        <v>0</v>
      </c>
      <c r="M23" s="26"/>
      <c r="N23" s="26"/>
      <c r="O23" s="95">
        <v>1</v>
      </c>
      <c r="P23" s="26"/>
      <c r="Q23" s="26"/>
      <c r="R23" s="121" t="s">
        <v>13</v>
      </c>
    </row>
    <row r="24" spans="1:18" s="94" customFormat="1" ht="76.5" x14ac:dyDescent="0.25">
      <c r="A24" s="195"/>
      <c r="B24" s="127" t="s">
        <v>346</v>
      </c>
      <c r="C24" s="69" t="s">
        <v>229</v>
      </c>
      <c r="D24" s="69">
        <v>1</v>
      </c>
      <c r="E24" s="62">
        <v>1</v>
      </c>
      <c r="F24" s="95">
        <v>0</v>
      </c>
      <c r="G24" s="26"/>
      <c r="H24" s="26"/>
      <c r="I24" s="95">
        <v>0</v>
      </c>
      <c r="J24" s="26"/>
      <c r="K24" s="26"/>
      <c r="L24" s="95">
        <v>0</v>
      </c>
      <c r="M24" s="26"/>
      <c r="N24" s="26"/>
      <c r="O24" s="95">
        <v>1</v>
      </c>
      <c r="P24" s="26"/>
      <c r="Q24" s="26"/>
      <c r="R24" s="121" t="s">
        <v>13</v>
      </c>
    </row>
    <row r="25" spans="1:18" s="94" customFormat="1" ht="89.25" x14ac:dyDescent="0.25">
      <c r="A25" s="195"/>
      <c r="B25" s="128" t="s">
        <v>347</v>
      </c>
      <c r="C25" s="69" t="s">
        <v>229</v>
      </c>
      <c r="D25" s="69">
        <v>1</v>
      </c>
      <c r="E25" s="62">
        <v>1</v>
      </c>
      <c r="F25" s="95">
        <v>0</v>
      </c>
      <c r="G25" s="26"/>
      <c r="H25" s="26"/>
      <c r="I25" s="95">
        <v>1</v>
      </c>
      <c r="J25" s="26"/>
      <c r="K25" s="26"/>
      <c r="L25" s="95">
        <v>0</v>
      </c>
      <c r="M25" s="26"/>
      <c r="N25" s="26"/>
      <c r="O25" s="95">
        <v>0</v>
      </c>
      <c r="P25" s="26"/>
      <c r="Q25" s="26"/>
      <c r="R25" s="121" t="s">
        <v>13</v>
      </c>
    </row>
    <row r="26" spans="1:18" s="94" customFormat="1" ht="89.25" x14ac:dyDescent="0.25">
      <c r="A26" s="195"/>
      <c r="B26" s="128" t="s">
        <v>348</v>
      </c>
      <c r="C26" s="69" t="s">
        <v>229</v>
      </c>
      <c r="D26" s="69">
        <v>1</v>
      </c>
      <c r="E26" s="62">
        <v>1</v>
      </c>
      <c r="F26" s="95">
        <v>0</v>
      </c>
      <c r="G26" s="26"/>
      <c r="H26" s="26"/>
      <c r="I26" s="95">
        <v>0</v>
      </c>
      <c r="J26" s="26"/>
      <c r="K26" s="26"/>
      <c r="L26" s="95">
        <v>0</v>
      </c>
      <c r="M26" s="26"/>
      <c r="N26" s="26"/>
      <c r="O26" s="95">
        <v>1</v>
      </c>
      <c r="P26" s="26"/>
      <c r="Q26" s="26"/>
      <c r="R26" s="121" t="s">
        <v>13</v>
      </c>
    </row>
    <row r="27" spans="1:18" s="94" customFormat="1" ht="51" x14ac:dyDescent="0.25">
      <c r="A27" s="195"/>
      <c r="B27" s="129" t="s">
        <v>349</v>
      </c>
      <c r="C27" s="69" t="s">
        <v>229</v>
      </c>
      <c r="D27" s="69">
        <v>1</v>
      </c>
      <c r="E27" s="62">
        <v>1</v>
      </c>
      <c r="F27" s="95">
        <v>0</v>
      </c>
      <c r="G27" s="26"/>
      <c r="H27" s="26"/>
      <c r="I27" s="95">
        <v>0</v>
      </c>
      <c r="J27" s="26"/>
      <c r="K27" s="26"/>
      <c r="L27" s="95">
        <v>1</v>
      </c>
      <c r="M27" s="26"/>
      <c r="N27" s="26"/>
      <c r="O27" s="95">
        <v>0</v>
      </c>
      <c r="P27" s="26"/>
      <c r="Q27" s="26"/>
      <c r="R27" s="121" t="s">
        <v>13</v>
      </c>
    </row>
    <row r="28" spans="1:18" s="94" customFormat="1" ht="38.25" x14ac:dyDescent="0.25">
      <c r="A28" s="195"/>
      <c r="B28" s="130" t="s">
        <v>231</v>
      </c>
      <c r="C28" s="69" t="s">
        <v>229</v>
      </c>
      <c r="D28" s="69">
        <v>1</v>
      </c>
      <c r="E28" s="62">
        <v>1</v>
      </c>
      <c r="F28" s="95">
        <v>0</v>
      </c>
      <c r="G28" s="26"/>
      <c r="H28" s="26"/>
      <c r="I28" s="95">
        <v>0</v>
      </c>
      <c r="J28" s="26"/>
      <c r="K28" s="26"/>
      <c r="L28" s="95">
        <v>1</v>
      </c>
      <c r="M28" s="26"/>
      <c r="N28" s="26"/>
      <c r="O28" s="95">
        <v>0</v>
      </c>
      <c r="P28" s="26"/>
      <c r="Q28" s="26"/>
      <c r="R28" s="121" t="s">
        <v>13</v>
      </c>
    </row>
    <row r="29" spans="1:18" s="94" customFormat="1" ht="38.25" x14ac:dyDescent="0.25">
      <c r="A29" s="196"/>
      <c r="B29" s="130" t="s">
        <v>232</v>
      </c>
      <c r="C29" s="69" t="s">
        <v>229</v>
      </c>
      <c r="D29" s="69">
        <v>4</v>
      </c>
      <c r="E29" s="62">
        <v>8</v>
      </c>
      <c r="F29" s="95">
        <v>0</v>
      </c>
      <c r="G29" s="26"/>
      <c r="H29" s="26"/>
      <c r="I29" s="95">
        <v>2</v>
      </c>
      <c r="J29" s="26"/>
      <c r="K29" s="26"/>
      <c r="L29" s="95">
        <v>3</v>
      </c>
      <c r="M29" s="26"/>
      <c r="N29" s="26"/>
      <c r="O29" s="95">
        <v>3</v>
      </c>
      <c r="P29" s="26"/>
      <c r="Q29" s="26"/>
      <c r="R29" s="121" t="s">
        <v>13</v>
      </c>
    </row>
    <row r="30" spans="1:18" s="94" customFormat="1" ht="89.25" x14ac:dyDescent="0.25">
      <c r="A30" s="194" t="s">
        <v>233</v>
      </c>
      <c r="B30" s="127" t="s">
        <v>350</v>
      </c>
      <c r="C30" s="69" t="s">
        <v>229</v>
      </c>
      <c r="D30" s="69">
        <v>4</v>
      </c>
      <c r="E30" s="62">
        <v>4</v>
      </c>
      <c r="F30" s="95">
        <v>1</v>
      </c>
      <c r="G30" s="26"/>
      <c r="H30" s="26"/>
      <c r="I30" s="95">
        <v>1</v>
      </c>
      <c r="J30" s="26"/>
      <c r="K30" s="26"/>
      <c r="L30" s="95">
        <v>1</v>
      </c>
      <c r="M30" s="26"/>
      <c r="N30" s="26"/>
      <c r="O30" s="95">
        <v>1</v>
      </c>
      <c r="P30" s="26"/>
      <c r="Q30" s="26"/>
      <c r="R30" s="121" t="s">
        <v>13</v>
      </c>
    </row>
    <row r="31" spans="1:18" s="94" customFormat="1" ht="63.75" x14ac:dyDescent="0.25">
      <c r="A31" s="195"/>
      <c r="B31" s="127" t="s">
        <v>351</v>
      </c>
      <c r="C31" s="69" t="s">
        <v>229</v>
      </c>
      <c r="D31" s="69">
        <v>4</v>
      </c>
      <c r="E31" s="62">
        <v>4</v>
      </c>
      <c r="F31" s="95">
        <v>1</v>
      </c>
      <c r="G31" s="26"/>
      <c r="H31" s="26"/>
      <c r="I31" s="95">
        <v>1</v>
      </c>
      <c r="J31" s="26"/>
      <c r="K31" s="26"/>
      <c r="L31" s="95">
        <v>1</v>
      </c>
      <c r="M31" s="26"/>
      <c r="N31" s="26"/>
      <c r="O31" s="95">
        <v>1</v>
      </c>
      <c r="P31" s="26"/>
      <c r="Q31" s="26"/>
      <c r="R31" s="121" t="s">
        <v>13</v>
      </c>
    </row>
    <row r="32" spans="1:18" s="94" customFormat="1" ht="38.25" x14ac:dyDescent="0.25">
      <c r="A32" s="195"/>
      <c r="B32" s="127" t="s">
        <v>352</v>
      </c>
      <c r="C32" s="69" t="s">
        <v>229</v>
      </c>
      <c r="D32" s="69">
        <v>4</v>
      </c>
      <c r="E32" s="62">
        <v>4</v>
      </c>
      <c r="F32" s="95">
        <v>1</v>
      </c>
      <c r="G32" s="26"/>
      <c r="H32" s="26"/>
      <c r="I32" s="95">
        <v>1</v>
      </c>
      <c r="J32" s="26"/>
      <c r="K32" s="26"/>
      <c r="L32" s="95">
        <v>1</v>
      </c>
      <c r="M32" s="26"/>
      <c r="N32" s="26"/>
      <c r="O32" s="95">
        <v>1</v>
      </c>
      <c r="P32" s="26"/>
      <c r="Q32" s="26"/>
      <c r="R32" s="121" t="s">
        <v>13</v>
      </c>
    </row>
    <row r="33" spans="1:18" s="94" customFormat="1" ht="38.25" x14ac:dyDescent="0.25">
      <c r="A33" s="195"/>
      <c r="B33" s="127" t="s">
        <v>353</v>
      </c>
      <c r="C33" s="69" t="s">
        <v>229</v>
      </c>
      <c r="D33" s="69">
        <v>1</v>
      </c>
      <c r="E33" s="62">
        <v>2</v>
      </c>
      <c r="F33" s="95">
        <v>1</v>
      </c>
      <c r="G33" s="26"/>
      <c r="H33" s="26"/>
      <c r="I33" s="95">
        <v>0</v>
      </c>
      <c r="J33" s="26"/>
      <c r="K33" s="26"/>
      <c r="L33" s="95">
        <v>0</v>
      </c>
      <c r="M33" s="26"/>
      <c r="N33" s="26"/>
      <c r="O33" s="95">
        <v>1</v>
      </c>
      <c r="P33" s="26"/>
      <c r="Q33" s="26"/>
      <c r="R33" s="121" t="s">
        <v>13</v>
      </c>
    </row>
    <row r="34" spans="1:18" s="94" customFormat="1" ht="51" x14ac:dyDescent="0.25">
      <c r="A34" s="195"/>
      <c r="B34" s="127" t="s">
        <v>354</v>
      </c>
      <c r="C34" s="69" t="s">
        <v>229</v>
      </c>
      <c r="D34" s="69">
        <v>1</v>
      </c>
      <c r="E34" s="62">
        <v>1</v>
      </c>
      <c r="F34" s="95">
        <v>1</v>
      </c>
      <c r="G34" s="26"/>
      <c r="H34" s="26"/>
      <c r="I34" s="95">
        <v>0</v>
      </c>
      <c r="J34" s="26"/>
      <c r="K34" s="26"/>
      <c r="L34" s="95">
        <v>0</v>
      </c>
      <c r="M34" s="26"/>
      <c r="N34" s="26"/>
      <c r="O34" s="95">
        <v>0</v>
      </c>
      <c r="P34" s="26"/>
      <c r="Q34" s="26"/>
      <c r="R34" s="121" t="s">
        <v>13</v>
      </c>
    </row>
    <row r="35" spans="1:18" s="94" customFormat="1" ht="38.25" x14ac:dyDescent="0.25">
      <c r="A35" s="195"/>
      <c r="B35" s="127" t="s">
        <v>355</v>
      </c>
      <c r="C35" s="69" t="s">
        <v>229</v>
      </c>
      <c r="D35" s="69">
        <v>1</v>
      </c>
      <c r="E35" s="62">
        <v>1</v>
      </c>
      <c r="F35" s="95">
        <v>1</v>
      </c>
      <c r="G35" s="26"/>
      <c r="H35" s="26"/>
      <c r="I35" s="95">
        <v>0</v>
      </c>
      <c r="J35" s="26"/>
      <c r="K35" s="26"/>
      <c r="L35" s="95">
        <v>0</v>
      </c>
      <c r="M35" s="26"/>
      <c r="N35" s="26"/>
      <c r="O35" s="95">
        <v>0</v>
      </c>
      <c r="P35" s="26"/>
      <c r="Q35" s="26"/>
      <c r="R35" s="121" t="s">
        <v>13</v>
      </c>
    </row>
    <row r="36" spans="1:18" s="94" customFormat="1" ht="38.25" x14ac:dyDescent="0.25">
      <c r="A36" s="195"/>
      <c r="B36" s="68" t="s">
        <v>234</v>
      </c>
      <c r="C36" s="69" t="s">
        <v>229</v>
      </c>
      <c r="D36" s="69">
        <v>1</v>
      </c>
      <c r="E36" s="62">
        <v>2</v>
      </c>
      <c r="F36" s="95">
        <v>1</v>
      </c>
      <c r="G36" s="26"/>
      <c r="H36" s="26"/>
      <c r="I36" s="95">
        <v>0</v>
      </c>
      <c r="J36" s="26"/>
      <c r="K36" s="26"/>
      <c r="L36" s="95">
        <v>1</v>
      </c>
      <c r="M36" s="26"/>
      <c r="N36" s="26"/>
      <c r="O36" s="95">
        <v>0</v>
      </c>
      <c r="P36" s="26"/>
      <c r="Q36" s="26"/>
      <c r="R36" s="121" t="s">
        <v>13</v>
      </c>
    </row>
    <row r="37" spans="1:18" s="94" customFormat="1" ht="38.25" x14ac:dyDescent="0.25">
      <c r="A37" s="195"/>
      <c r="B37" s="127" t="s">
        <v>356</v>
      </c>
      <c r="C37" s="69" t="s">
        <v>229</v>
      </c>
      <c r="D37" s="69">
        <v>2</v>
      </c>
      <c r="E37" s="62">
        <v>2</v>
      </c>
      <c r="F37" s="95">
        <v>0</v>
      </c>
      <c r="G37" s="26"/>
      <c r="H37" s="26"/>
      <c r="I37" s="95">
        <v>1</v>
      </c>
      <c r="J37" s="26"/>
      <c r="K37" s="26"/>
      <c r="L37" s="95">
        <v>0</v>
      </c>
      <c r="M37" s="26"/>
      <c r="N37" s="26"/>
      <c r="O37" s="95">
        <v>1</v>
      </c>
      <c r="P37" s="26"/>
      <c r="Q37" s="26"/>
      <c r="R37" s="121" t="s">
        <v>13</v>
      </c>
    </row>
    <row r="38" spans="1:18" s="94" customFormat="1" ht="38.25" x14ac:dyDescent="0.25">
      <c r="A38" s="195"/>
      <c r="B38" s="127" t="s">
        <v>357</v>
      </c>
      <c r="C38" s="69" t="s">
        <v>229</v>
      </c>
      <c r="D38" s="69">
        <v>1</v>
      </c>
      <c r="E38" s="62">
        <v>1</v>
      </c>
      <c r="F38" s="95">
        <v>1</v>
      </c>
      <c r="G38" s="26"/>
      <c r="H38" s="26"/>
      <c r="I38" s="95">
        <v>0</v>
      </c>
      <c r="J38" s="26"/>
      <c r="K38" s="26"/>
      <c r="L38" s="95">
        <v>0</v>
      </c>
      <c r="M38" s="26"/>
      <c r="N38" s="26"/>
      <c r="O38" s="95">
        <v>0</v>
      </c>
      <c r="P38" s="26"/>
      <c r="Q38" s="26"/>
      <c r="R38" s="121" t="s">
        <v>13</v>
      </c>
    </row>
    <row r="39" spans="1:18" s="94" customFormat="1" ht="38.25" x14ac:dyDescent="0.25">
      <c r="A39" s="195"/>
      <c r="B39" s="127" t="s">
        <v>358</v>
      </c>
      <c r="C39" s="69" t="s">
        <v>229</v>
      </c>
      <c r="D39" s="69">
        <v>1</v>
      </c>
      <c r="E39" s="62">
        <v>1</v>
      </c>
      <c r="F39" s="95">
        <v>1</v>
      </c>
      <c r="G39" s="26"/>
      <c r="H39" s="26"/>
      <c r="I39" s="95">
        <v>0</v>
      </c>
      <c r="J39" s="26"/>
      <c r="K39" s="26"/>
      <c r="L39" s="95">
        <v>0</v>
      </c>
      <c r="M39" s="26"/>
      <c r="N39" s="26"/>
      <c r="O39" s="95">
        <v>0</v>
      </c>
      <c r="P39" s="26"/>
      <c r="Q39" s="26"/>
      <c r="R39" s="121" t="s">
        <v>13</v>
      </c>
    </row>
    <row r="40" spans="1:18" s="94" customFormat="1" ht="38.25" x14ac:dyDescent="0.25">
      <c r="A40" s="195"/>
      <c r="B40" s="68" t="s">
        <v>235</v>
      </c>
      <c r="C40" s="69" t="s">
        <v>229</v>
      </c>
      <c r="D40" s="69">
        <v>1</v>
      </c>
      <c r="E40" s="62">
        <v>1</v>
      </c>
      <c r="F40" s="95">
        <v>1</v>
      </c>
      <c r="G40" s="26"/>
      <c r="H40" s="26"/>
      <c r="I40" s="95">
        <v>0</v>
      </c>
      <c r="J40" s="26"/>
      <c r="K40" s="26"/>
      <c r="L40" s="95">
        <v>0</v>
      </c>
      <c r="M40" s="26"/>
      <c r="N40" s="26"/>
      <c r="O40" s="95">
        <v>0</v>
      </c>
      <c r="P40" s="26"/>
      <c r="Q40" s="26"/>
      <c r="R40" s="121" t="s">
        <v>13</v>
      </c>
    </row>
    <row r="41" spans="1:18" s="94" customFormat="1" ht="38.25" x14ac:dyDescent="0.25">
      <c r="A41" s="195"/>
      <c r="B41" s="68" t="s">
        <v>236</v>
      </c>
      <c r="C41" s="69" t="s">
        <v>229</v>
      </c>
      <c r="D41" s="69">
        <v>2</v>
      </c>
      <c r="E41" s="62">
        <v>2</v>
      </c>
      <c r="F41" s="95">
        <v>0</v>
      </c>
      <c r="G41" s="26"/>
      <c r="H41" s="26"/>
      <c r="I41" s="95">
        <v>1</v>
      </c>
      <c r="J41" s="26"/>
      <c r="K41" s="26"/>
      <c r="L41" s="95">
        <v>0</v>
      </c>
      <c r="M41" s="26"/>
      <c r="N41" s="26"/>
      <c r="O41" s="95">
        <v>1</v>
      </c>
      <c r="P41" s="26"/>
      <c r="Q41" s="26"/>
      <c r="R41" s="121" t="s">
        <v>13</v>
      </c>
    </row>
    <row r="42" spans="1:18" s="94" customFormat="1" ht="38.25" x14ac:dyDescent="0.25">
      <c r="A42" s="195"/>
      <c r="B42" s="68" t="s">
        <v>237</v>
      </c>
      <c r="C42" s="69" t="s">
        <v>229</v>
      </c>
      <c r="D42" s="69">
        <v>1</v>
      </c>
      <c r="E42" s="62">
        <v>1</v>
      </c>
      <c r="F42" s="95">
        <v>0</v>
      </c>
      <c r="G42" s="26"/>
      <c r="H42" s="26"/>
      <c r="I42" s="95">
        <v>1</v>
      </c>
      <c r="J42" s="26"/>
      <c r="K42" s="26"/>
      <c r="L42" s="95">
        <v>0</v>
      </c>
      <c r="M42" s="26"/>
      <c r="N42" s="26"/>
      <c r="O42" s="95">
        <v>0</v>
      </c>
      <c r="P42" s="26"/>
      <c r="Q42" s="26"/>
      <c r="R42" s="121" t="s">
        <v>13</v>
      </c>
    </row>
    <row r="43" spans="1:18" s="94" customFormat="1" ht="38.25" x14ac:dyDescent="0.25">
      <c r="A43" s="195"/>
      <c r="B43" s="68" t="s">
        <v>238</v>
      </c>
      <c r="C43" s="69" t="s">
        <v>229</v>
      </c>
      <c r="D43" s="69">
        <v>0</v>
      </c>
      <c r="E43" s="62">
        <v>1</v>
      </c>
      <c r="F43" s="95">
        <v>0</v>
      </c>
      <c r="G43" s="26"/>
      <c r="H43" s="26"/>
      <c r="I43" s="95">
        <v>1</v>
      </c>
      <c r="J43" s="26"/>
      <c r="K43" s="26"/>
      <c r="L43" s="95">
        <v>0</v>
      </c>
      <c r="M43" s="26"/>
      <c r="N43" s="26"/>
      <c r="O43" s="95">
        <v>0</v>
      </c>
      <c r="P43" s="26"/>
      <c r="Q43" s="26"/>
      <c r="R43" s="121" t="s">
        <v>13</v>
      </c>
    </row>
    <row r="44" spans="1:18" s="94" customFormat="1" ht="38.25" x14ac:dyDescent="0.25">
      <c r="A44" s="195"/>
      <c r="B44" s="68" t="s">
        <v>239</v>
      </c>
      <c r="C44" s="69" t="s">
        <v>229</v>
      </c>
      <c r="D44" s="69">
        <v>0</v>
      </c>
      <c r="E44" s="62">
        <v>1</v>
      </c>
      <c r="F44" s="95">
        <v>0</v>
      </c>
      <c r="G44" s="26"/>
      <c r="H44" s="26"/>
      <c r="I44" s="95">
        <v>1</v>
      </c>
      <c r="J44" s="26"/>
      <c r="K44" s="26"/>
      <c r="L44" s="95">
        <v>0</v>
      </c>
      <c r="M44" s="26"/>
      <c r="N44" s="26"/>
      <c r="O44" s="95">
        <v>0</v>
      </c>
      <c r="P44" s="26"/>
      <c r="Q44" s="26"/>
      <c r="R44" s="121" t="s">
        <v>13</v>
      </c>
    </row>
    <row r="45" spans="1:18" s="94" customFormat="1" ht="38.25" x14ac:dyDescent="0.25">
      <c r="A45" s="195"/>
      <c r="B45" s="68" t="s">
        <v>240</v>
      </c>
      <c r="C45" s="69" t="s">
        <v>229</v>
      </c>
      <c r="D45" s="69">
        <v>1</v>
      </c>
      <c r="E45" s="62">
        <v>1</v>
      </c>
      <c r="F45" s="95">
        <v>0</v>
      </c>
      <c r="G45" s="26"/>
      <c r="H45" s="26"/>
      <c r="I45" s="95">
        <v>1</v>
      </c>
      <c r="J45" s="26"/>
      <c r="K45" s="26"/>
      <c r="L45" s="95">
        <v>0</v>
      </c>
      <c r="M45" s="26"/>
      <c r="N45" s="26"/>
      <c r="O45" s="95">
        <v>0</v>
      </c>
      <c r="P45" s="26"/>
      <c r="Q45" s="26"/>
      <c r="R45" s="121" t="s">
        <v>13</v>
      </c>
    </row>
    <row r="46" spans="1:18" s="94" customFormat="1" ht="38.25" x14ac:dyDescent="0.25">
      <c r="A46" s="195"/>
      <c r="B46" s="68" t="s">
        <v>241</v>
      </c>
      <c r="C46" s="69" t="s">
        <v>229</v>
      </c>
      <c r="D46" s="69">
        <v>1</v>
      </c>
      <c r="E46" s="62">
        <v>1</v>
      </c>
      <c r="F46" s="95">
        <v>0</v>
      </c>
      <c r="G46" s="26"/>
      <c r="H46" s="26"/>
      <c r="I46" s="95">
        <v>1</v>
      </c>
      <c r="J46" s="26"/>
      <c r="K46" s="26"/>
      <c r="L46" s="95">
        <v>0</v>
      </c>
      <c r="M46" s="26"/>
      <c r="N46" s="26"/>
      <c r="O46" s="95">
        <v>0</v>
      </c>
      <c r="P46" s="26"/>
      <c r="Q46" s="26"/>
      <c r="R46" s="121" t="s">
        <v>13</v>
      </c>
    </row>
    <row r="47" spans="1:18" s="94" customFormat="1" ht="38.25" x14ac:dyDescent="0.25">
      <c r="A47" s="195"/>
      <c r="B47" s="130" t="s">
        <v>242</v>
      </c>
      <c r="C47" s="69" t="s">
        <v>229</v>
      </c>
      <c r="D47" s="69">
        <v>1</v>
      </c>
      <c r="E47" s="62">
        <v>1</v>
      </c>
      <c r="F47" s="95">
        <v>0</v>
      </c>
      <c r="G47" s="26"/>
      <c r="H47" s="26"/>
      <c r="I47" s="95">
        <v>1</v>
      </c>
      <c r="J47" s="26"/>
      <c r="K47" s="26"/>
      <c r="L47" s="95">
        <v>0</v>
      </c>
      <c r="M47" s="26"/>
      <c r="N47" s="26"/>
      <c r="O47" s="95">
        <v>0</v>
      </c>
      <c r="P47" s="26"/>
      <c r="Q47" s="26"/>
      <c r="R47" s="121" t="s">
        <v>13</v>
      </c>
    </row>
    <row r="48" spans="1:18" s="94" customFormat="1" ht="63.75" x14ac:dyDescent="0.25">
      <c r="A48" s="195"/>
      <c r="B48" s="129" t="s">
        <v>359</v>
      </c>
      <c r="C48" s="69" t="s">
        <v>229</v>
      </c>
      <c r="D48" s="69">
        <v>1</v>
      </c>
      <c r="E48" s="62">
        <v>1</v>
      </c>
      <c r="F48" s="95">
        <v>0</v>
      </c>
      <c r="G48" s="26"/>
      <c r="H48" s="26"/>
      <c r="I48" s="95">
        <v>1</v>
      </c>
      <c r="J48" s="26"/>
      <c r="K48" s="26"/>
      <c r="L48" s="95">
        <v>0</v>
      </c>
      <c r="M48" s="26"/>
      <c r="N48" s="26"/>
      <c r="O48" s="95">
        <v>0</v>
      </c>
      <c r="P48" s="26"/>
      <c r="Q48" s="26"/>
      <c r="R48" s="121" t="s">
        <v>13</v>
      </c>
    </row>
    <row r="49" spans="1:18" s="94" customFormat="1" ht="38.25" x14ac:dyDescent="0.25">
      <c r="A49" s="195"/>
      <c r="B49" s="131" t="s">
        <v>243</v>
      </c>
      <c r="C49" s="69" t="s">
        <v>229</v>
      </c>
      <c r="D49" s="69">
        <v>1</v>
      </c>
      <c r="E49" s="62">
        <v>1</v>
      </c>
      <c r="F49" s="95">
        <v>0</v>
      </c>
      <c r="G49" s="26"/>
      <c r="H49" s="26"/>
      <c r="I49" s="95">
        <v>0</v>
      </c>
      <c r="J49" s="26"/>
      <c r="K49" s="26"/>
      <c r="L49" s="95">
        <v>1</v>
      </c>
      <c r="M49" s="26"/>
      <c r="N49" s="26"/>
      <c r="O49" s="95">
        <v>0</v>
      </c>
      <c r="P49" s="26"/>
      <c r="Q49" s="26"/>
      <c r="R49" s="121" t="s">
        <v>13</v>
      </c>
    </row>
    <row r="50" spans="1:18" s="94" customFormat="1" ht="38.25" x14ac:dyDescent="0.25">
      <c r="A50" s="195"/>
      <c r="B50" s="127" t="s">
        <v>360</v>
      </c>
      <c r="C50" s="69" t="s">
        <v>229</v>
      </c>
      <c r="D50" s="69">
        <v>1</v>
      </c>
      <c r="E50" s="62">
        <v>2</v>
      </c>
      <c r="F50" s="95">
        <v>0</v>
      </c>
      <c r="G50" s="26"/>
      <c r="H50" s="26"/>
      <c r="I50" s="95">
        <v>0</v>
      </c>
      <c r="J50" s="26"/>
      <c r="K50" s="26"/>
      <c r="L50" s="95">
        <v>0</v>
      </c>
      <c r="M50" s="26"/>
      <c r="N50" s="26"/>
      <c r="O50" s="95">
        <v>2</v>
      </c>
      <c r="P50" s="26"/>
      <c r="Q50" s="26"/>
      <c r="R50" s="121" t="s">
        <v>13</v>
      </c>
    </row>
    <row r="51" spans="1:18" s="94" customFormat="1" ht="85.5" x14ac:dyDescent="0.25">
      <c r="A51" s="195"/>
      <c r="B51" s="132" t="s">
        <v>361</v>
      </c>
      <c r="C51" s="69" t="s">
        <v>229</v>
      </c>
      <c r="D51" s="69">
        <v>0</v>
      </c>
      <c r="E51" s="62">
        <v>1</v>
      </c>
      <c r="F51" s="95">
        <v>0</v>
      </c>
      <c r="G51" s="26"/>
      <c r="H51" s="26"/>
      <c r="I51" s="95">
        <v>0</v>
      </c>
      <c r="J51" s="26"/>
      <c r="K51" s="26"/>
      <c r="L51" s="95">
        <v>0</v>
      </c>
      <c r="M51" s="26"/>
      <c r="N51" s="26"/>
      <c r="O51" s="95">
        <v>1</v>
      </c>
      <c r="P51" s="26"/>
      <c r="Q51" s="26"/>
      <c r="R51" s="121" t="s">
        <v>13</v>
      </c>
    </row>
    <row r="52" spans="1:18" s="94" customFormat="1" ht="38.25" x14ac:dyDescent="0.25">
      <c r="A52" s="195"/>
      <c r="B52" s="131" t="s">
        <v>244</v>
      </c>
      <c r="C52" s="69" t="s">
        <v>229</v>
      </c>
      <c r="D52" s="69">
        <v>1</v>
      </c>
      <c r="E52" s="62">
        <v>1</v>
      </c>
      <c r="F52" s="95">
        <v>0</v>
      </c>
      <c r="G52" s="26"/>
      <c r="H52" s="26"/>
      <c r="I52" s="95">
        <v>0</v>
      </c>
      <c r="J52" s="26"/>
      <c r="K52" s="26"/>
      <c r="L52" s="95">
        <v>0</v>
      </c>
      <c r="M52" s="26"/>
      <c r="N52" s="26"/>
      <c r="O52" s="95">
        <v>1</v>
      </c>
      <c r="P52" s="26"/>
      <c r="Q52" s="26"/>
      <c r="R52" s="121" t="s">
        <v>13</v>
      </c>
    </row>
    <row r="53" spans="1:18" s="94" customFormat="1" ht="38.25" x14ac:dyDescent="0.25">
      <c r="A53" s="195"/>
      <c r="B53" s="133" t="s">
        <v>245</v>
      </c>
      <c r="C53" s="69" t="s">
        <v>229</v>
      </c>
      <c r="D53" s="69">
        <v>1</v>
      </c>
      <c r="E53" s="62">
        <v>1</v>
      </c>
      <c r="F53" s="95">
        <v>0</v>
      </c>
      <c r="G53" s="26"/>
      <c r="H53" s="26"/>
      <c r="I53" s="95">
        <v>0</v>
      </c>
      <c r="J53" s="26"/>
      <c r="K53" s="26"/>
      <c r="L53" s="95">
        <v>0</v>
      </c>
      <c r="M53" s="26"/>
      <c r="N53" s="26"/>
      <c r="O53" s="95">
        <v>1</v>
      </c>
      <c r="P53" s="26"/>
      <c r="Q53" s="26"/>
      <c r="R53" s="121" t="s">
        <v>13</v>
      </c>
    </row>
    <row r="54" spans="1:18" s="94" customFormat="1" ht="38.25" x14ac:dyDescent="0.25">
      <c r="A54" s="196"/>
      <c r="B54" s="134" t="s">
        <v>362</v>
      </c>
      <c r="C54" s="69" t="s">
        <v>229</v>
      </c>
      <c r="D54" s="69">
        <v>1</v>
      </c>
      <c r="E54" s="62">
        <v>1</v>
      </c>
      <c r="F54" s="95">
        <v>0</v>
      </c>
      <c r="G54" s="26"/>
      <c r="H54" s="26"/>
      <c r="I54" s="95">
        <v>0</v>
      </c>
      <c r="J54" s="26"/>
      <c r="K54" s="26"/>
      <c r="L54" s="95">
        <v>0</v>
      </c>
      <c r="M54" s="26"/>
      <c r="N54" s="26"/>
      <c r="O54" s="95">
        <v>1</v>
      </c>
      <c r="P54" s="26"/>
      <c r="Q54" s="26"/>
      <c r="R54" s="121" t="s">
        <v>13</v>
      </c>
    </row>
    <row r="55" spans="1:18" s="94" customFormat="1" ht="63.75" x14ac:dyDescent="0.25">
      <c r="A55" s="194" t="s">
        <v>246</v>
      </c>
      <c r="B55" s="127" t="s">
        <v>363</v>
      </c>
      <c r="C55" s="69" t="s">
        <v>229</v>
      </c>
      <c r="D55" s="69">
        <v>4</v>
      </c>
      <c r="E55" s="62">
        <v>4</v>
      </c>
      <c r="F55" s="95">
        <v>1</v>
      </c>
      <c r="G55" s="26"/>
      <c r="H55" s="26"/>
      <c r="I55" s="95">
        <v>1</v>
      </c>
      <c r="J55" s="26"/>
      <c r="K55" s="26"/>
      <c r="L55" s="95">
        <v>1</v>
      </c>
      <c r="M55" s="26"/>
      <c r="N55" s="26"/>
      <c r="O55" s="95">
        <v>1</v>
      </c>
      <c r="P55" s="26"/>
      <c r="Q55" s="26"/>
      <c r="R55" s="121" t="s">
        <v>13</v>
      </c>
    </row>
    <row r="56" spans="1:18" s="94" customFormat="1" ht="51" x14ac:dyDescent="0.25">
      <c r="A56" s="195"/>
      <c r="B56" s="127" t="s">
        <v>364</v>
      </c>
      <c r="C56" s="69" t="s">
        <v>229</v>
      </c>
      <c r="D56" s="69">
        <v>4</v>
      </c>
      <c r="E56" s="62">
        <v>4</v>
      </c>
      <c r="F56" s="95">
        <v>1</v>
      </c>
      <c r="G56" s="26"/>
      <c r="H56" s="26"/>
      <c r="I56" s="95">
        <v>1</v>
      </c>
      <c r="J56" s="26"/>
      <c r="K56" s="26"/>
      <c r="L56" s="95">
        <v>1</v>
      </c>
      <c r="M56" s="26"/>
      <c r="N56" s="26"/>
      <c r="O56" s="95">
        <v>1</v>
      </c>
      <c r="P56" s="26"/>
      <c r="Q56" s="26"/>
      <c r="R56" s="121" t="s">
        <v>13</v>
      </c>
    </row>
    <row r="57" spans="1:18" s="94" customFormat="1" ht="51" x14ac:dyDescent="0.25">
      <c r="A57" s="195"/>
      <c r="B57" s="127" t="s">
        <v>365</v>
      </c>
      <c r="C57" s="69" t="s">
        <v>229</v>
      </c>
      <c r="D57" s="69">
        <v>4</v>
      </c>
      <c r="E57" s="62">
        <v>4</v>
      </c>
      <c r="F57" s="95">
        <v>1</v>
      </c>
      <c r="G57" s="26"/>
      <c r="H57" s="26"/>
      <c r="I57" s="95">
        <v>1</v>
      </c>
      <c r="J57" s="26"/>
      <c r="K57" s="26"/>
      <c r="L57" s="95">
        <v>1</v>
      </c>
      <c r="M57" s="26"/>
      <c r="N57" s="26"/>
      <c r="O57" s="95">
        <v>1</v>
      </c>
      <c r="P57" s="26"/>
      <c r="Q57" s="26"/>
      <c r="R57" s="121" t="s">
        <v>13</v>
      </c>
    </row>
    <row r="58" spans="1:18" s="94" customFormat="1" ht="38.25" x14ac:dyDescent="0.25">
      <c r="A58" s="195"/>
      <c r="B58" s="68" t="s">
        <v>247</v>
      </c>
      <c r="C58" s="69" t="s">
        <v>229</v>
      </c>
      <c r="D58" s="69">
        <v>1</v>
      </c>
      <c r="E58" s="62">
        <v>1</v>
      </c>
      <c r="F58" s="95">
        <v>0</v>
      </c>
      <c r="G58" s="26"/>
      <c r="H58" s="26"/>
      <c r="I58" s="95">
        <v>0</v>
      </c>
      <c r="J58" s="26"/>
      <c r="K58" s="26"/>
      <c r="L58" s="95">
        <v>0</v>
      </c>
      <c r="M58" s="26"/>
      <c r="N58" s="26"/>
      <c r="O58" s="95">
        <v>1</v>
      </c>
      <c r="P58" s="26"/>
      <c r="Q58" s="26"/>
      <c r="R58" s="121" t="s">
        <v>13</v>
      </c>
    </row>
    <row r="59" spans="1:18" s="94" customFormat="1" ht="38.25" x14ac:dyDescent="0.25">
      <c r="A59" s="195"/>
      <c r="B59" s="68" t="s">
        <v>248</v>
      </c>
      <c r="C59" s="69" t="s">
        <v>229</v>
      </c>
      <c r="D59" s="69">
        <v>4</v>
      </c>
      <c r="E59" s="62">
        <v>4</v>
      </c>
      <c r="F59" s="95">
        <v>1</v>
      </c>
      <c r="G59" s="26"/>
      <c r="H59" s="26"/>
      <c r="I59" s="95">
        <v>1</v>
      </c>
      <c r="J59" s="26"/>
      <c r="K59" s="26"/>
      <c r="L59" s="95">
        <v>1</v>
      </c>
      <c r="M59" s="26"/>
      <c r="N59" s="26"/>
      <c r="O59" s="95">
        <v>1</v>
      </c>
      <c r="P59" s="26"/>
      <c r="Q59" s="26"/>
      <c r="R59" s="121" t="s">
        <v>13</v>
      </c>
    </row>
    <row r="60" spans="1:18" s="94" customFormat="1" ht="38.25" x14ac:dyDescent="0.25">
      <c r="A60" s="195"/>
      <c r="B60" s="68" t="s">
        <v>249</v>
      </c>
      <c r="C60" s="69" t="s">
        <v>229</v>
      </c>
      <c r="D60" s="69">
        <v>4</v>
      </c>
      <c r="E60" s="62">
        <v>4</v>
      </c>
      <c r="F60" s="95">
        <v>1</v>
      </c>
      <c r="G60" s="26"/>
      <c r="H60" s="26"/>
      <c r="I60" s="95">
        <v>1</v>
      </c>
      <c r="J60" s="26"/>
      <c r="K60" s="26"/>
      <c r="L60" s="95">
        <v>1</v>
      </c>
      <c r="M60" s="26"/>
      <c r="N60" s="26"/>
      <c r="O60" s="95">
        <v>1</v>
      </c>
      <c r="P60" s="26"/>
      <c r="Q60" s="26"/>
      <c r="R60" s="121" t="s">
        <v>13</v>
      </c>
    </row>
    <row r="61" spans="1:18" s="94" customFormat="1" ht="51" x14ac:dyDescent="0.25">
      <c r="A61" s="196"/>
      <c r="B61" s="127" t="s">
        <v>366</v>
      </c>
      <c r="C61" s="69" t="s">
        <v>229</v>
      </c>
      <c r="D61" s="69">
        <v>4</v>
      </c>
      <c r="E61" s="62">
        <v>4</v>
      </c>
      <c r="F61" s="95">
        <v>1</v>
      </c>
      <c r="G61" s="26"/>
      <c r="H61" s="26"/>
      <c r="I61" s="95">
        <v>1</v>
      </c>
      <c r="J61" s="26"/>
      <c r="K61" s="26"/>
      <c r="L61" s="95">
        <v>1</v>
      </c>
      <c r="M61" s="26"/>
      <c r="N61" s="26"/>
      <c r="O61" s="95">
        <v>1</v>
      </c>
      <c r="P61" s="26"/>
      <c r="Q61" s="26"/>
      <c r="R61" s="121" t="s">
        <v>13</v>
      </c>
    </row>
    <row r="62" spans="1:18" s="94" customFormat="1" ht="38.25" x14ac:dyDescent="0.25">
      <c r="A62" s="194" t="s">
        <v>250</v>
      </c>
      <c r="B62" s="68" t="s">
        <v>251</v>
      </c>
      <c r="C62" s="69" t="s">
        <v>229</v>
      </c>
      <c r="D62" s="69">
        <v>3</v>
      </c>
      <c r="E62" s="62">
        <v>5</v>
      </c>
      <c r="F62" s="95">
        <v>0</v>
      </c>
      <c r="G62" s="26"/>
      <c r="H62" s="26"/>
      <c r="I62" s="95">
        <v>1</v>
      </c>
      <c r="J62" s="26"/>
      <c r="K62" s="26"/>
      <c r="L62" s="95">
        <v>2</v>
      </c>
      <c r="M62" s="26"/>
      <c r="N62" s="26"/>
      <c r="O62" s="95">
        <v>2</v>
      </c>
      <c r="P62" s="26"/>
      <c r="Q62" s="26"/>
      <c r="R62" s="121" t="s">
        <v>13</v>
      </c>
    </row>
    <row r="63" spans="1:18" s="94" customFormat="1" ht="38.25" x14ac:dyDescent="0.25">
      <c r="A63" s="196"/>
      <c r="B63" s="68" t="s">
        <v>252</v>
      </c>
      <c r="C63" s="69" t="s">
        <v>229</v>
      </c>
      <c r="D63" s="69">
        <v>0</v>
      </c>
      <c r="E63" s="62">
        <v>1</v>
      </c>
      <c r="F63" s="95">
        <v>0</v>
      </c>
      <c r="G63" s="26"/>
      <c r="H63" s="26"/>
      <c r="I63" s="95">
        <v>1</v>
      </c>
      <c r="J63" s="26"/>
      <c r="K63" s="26"/>
      <c r="L63" s="95">
        <v>0</v>
      </c>
      <c r="M63" s="26"/>
      <c r="N63" s="26"/>
      <c r="O63" s="95">
        <v>0</v>
      </c>
      <c r="P63" s="26"/>
      <c r="Q63" s="26"/>
      <c r="R63" s="121" t="s">
        <v>13</v>
      </c>
    </row>
    <row r="64" spans="1:18" s="94" customFormat="1" ht="38.25" x14ac:dyDescent="0.25">
      <c r="A64" s="96" t="s">
        <v>253</v>
      </c>
      <c r="B64" s="127" t="s">
        <v>367</v>
      </c>
      <c r="C64" s="69" t="s">
        <v>229</v>
      </c>
      <c r="D64" s="69">
        <v>0</v>
      </c>
      <c r="E64" s="62">
        <v>1</v>
      </c>
      <c r="F64" s="95">
        <v>0</v>
      </c>
      <c r="G64" s="26"/>
      <c r="H64" s="26"/>
      <c r="I64" s="95">
        <v>1</v>
      </c>
      <c r="J64" s="26"/>
      <c r="K64" s="26"/>
      <c r="L64" s="95">
        <v>0</v>
      </c>
      <c r="M64" s="26"/>
      <c r="N64" s="26"/>
      <c r="O64" s="95">
        <v>0</v>
      </c>
      <c r="P64" s="26"/>
      <c r="Q64" s="26"/>
      <c r="R64" s="121" t="s">
        <v>13</v>
      </c>
    </row>
    <row r="65" spans="1:19" s="94" customFormat="1" ht="76.5" x14ac:dyDescent="0.25">
      <c r="A65" s="194" t="s">
        <v>254</v>
      </c>
      <c r="B65" s="128" t="s">
        <v>368</v>
      </c>
      <c r="C65" s="69" t="s">
        <v>229</v>
      </c>
      <c r="D65" s="69">
        <v>1</v>
      </c>
      <c r="E65" s="62">
        <v>1</v>
      </c>
      <c r="F65" s="95">
        <v>0</v>
      </c>
      <c r="G65" s="26"/>
      <c r="H65" s="26"/>
      <c r="I65" s="95">
        <v>0</v>
      </c>
      <c r="J65" s="26"/>
      <c r="K65" s="26"/>
      <c r="L65" s="95">
        <v>1</v>
      </c>
      <c r="M65" s="26"/>
      <c r="N65" s="26"/>
      <c r="O65" s="95">
        <v>0</v>
      </c>
      <c r="P65" s="26"/>
      <c r="Q65" s="26"/>
      <c r="R65" s="121" t="s">
        <v>13</v>
      </c>
    </row>
    <row r="66" spans="1:19" s="94" customFormat="1" ht="38.25" x14ac:dyDescent="0.25">
      <c r="A66" s="195"/>
      <c r="B66" s="68" t="s">
        <v>255</v>
      </c>
      <c r="C66" s="69" t="s">
        <v>229</v>
      </c>
      <c r="D66" s="69">
        <v>1</v>
      </c>
      <c r="E66" s="62">
        <v>1</v>
      </c>
      <c r="F66" s="95">
        <v>0</v>
      </c>
      <c r="G66" s="26"/>
      <c r="H66" s="26"/>
      <c r="I66" s="95">
        <v>0</v>
      </c>
      <c r="J66" s="26"/>
      <c r="K66" s="26"/>
      <c r="L66" s="95">
        <v>1</v>
      </c>
      <c r="M66" s="26"/>
      <c r="N66" s="26"/>
      <c r="O66" s="95">
        <v>0</v>
      </c>
      <c r="P66" s="26"/>
      <c r="Q66" s="26"/>
      <c r="R66" s="121" t="s">
        <v>13</v>
      </c>
    </row>
    <row r="67" spans="1:19" s="94" customFormat="1" ht="76.5" x14ac:dyDescent="0.25">
      <c r="A67" s="195"/>
      <c r="B67" s="128" t="s">
        <v>369</v>
      </c>
      <c r="C67" s="69" t="s">
        <v>229</v>
      </c>
      <c r="D67" s="69">
        <v>1</v>
      </c>
      <c r="E67" s="62">
        <v>1</v>
      </c>
      <c r="F67" s="95">
        <v>0</v>
      </c>
      <c r="G67" s="26"/>
      <c r="H67" s="26"/>
      <c r="I67" s="95">
        <v>0</v>
      </c>
      <c r="J67" s="26"/>
      <c r="K67" s="26"/>
      <c r="L67" s="95">
        <v>0</v>
      </c>
      <c r="M67" s="26"/>
      <c r="N67" s="26"/>
      <c r="O67" s="95">
        <v>1</v>
      </c>
      <c r="P67" s="26"/>
      <c r="Q67" s="26"/>
      <c r="R67" s="121" t="s">
        <v>13</v>
      </c>
    </row>
    <row r="68" spans="1:19" s="94" customFormat="1" ht="38.25" x14ac:dyDescent="0.25">
      <c r="A68" s="196"/>
      <c r="B68" s="127" t="s">
        <v>370</v>
      </c>
      <c r="C68" s="69" t="s">
        <v>229</v>
      </c>
      <c r="D68" s="69">
        <v>0</v>
      </c>
      <c r="E68" s="62">
        <v>1</v>
      </c>
      <c r="F68" s="95">
        <v>0</v>
      </c>
      <c r="G68" s="26"/>
      <c r="H68" s="26"/>
      <c r="I68" s="95">
        <v>0</v>
      </c>
      <c r="J68" s="26"/>
      <c r="K68" s="26"/>
      <c r="L68" s="95">
        <v>1</v>
      </c>
      <c r="M68" s="26"/>
      <c r="N68" s="26"/>
      <c r="O68" s="95">
        <v>0</v>
      </c>
      <c r="P68" s="26"/>
      <c r="Q68" s="26"/>
      <c r="R68" s="121" t="s">
        <v>13</v>
      </c>
    </row>
    <row r="69" spans="1:19" s="94" customFormat="1" ht="76.5" x14ac:dyDescent="0.25">
      <c r="A69" s="96" t="s">
        <v>256</v>
      </c>
      <c r="B69" s="127" t="s">
        <v>371</v>
      </c>
      <c r="C69" s="69" t="s">
        <v>229</v>
      </c>
      <c r="D69" s="69">
        <v>0</v>
      </c>
      <c r="E69" s="62">
        <v>1</v>
      </c>
      <c r="F69" s="95">
        <v>0</v>
      </c>
      <c r="G69" s="26"/>
      <c r="H69" s="26"/>
      <c r="I69" s="95">
        <v>0</v>
      </c>
      <c r="J69" s="26"/>
      <c r="K69" s="26"/>
      <c r="L69" s="95">
        <v>0</v>
      </c>
      <c r="M69" s="26"/>
      <c r="N69" s="26"/>
      <c r="O69" s="95">
        <v>1</v>
      </c>
      <c r="P69" s="26"/>
      <c r="Q69" s="26"/>
      <c r="R69" s="121" t="s">
        <v>13</v>
      </c>
    </row>
    <row r="70" spans="1:19" s="94" customFormat="1" ht="38.25" x14ac:dyDescent="0.25">
      <c r="A70" s="194" t="s">
        <v>257</v>
      </c>
      <c r="B70" s="129" t="s">
        <v>372</v>
      </c>
      <c r="C70" s="69" t="s">
        <v>229</v>
      </c>
      <c r="D70" s="69">
        <v>1</v>
      </c>
      <c r="E70" s="62">
        <v>1</v>
      </c>
      <c r="F70" s="95">
        <v>0</v>
      </c>
      <c r="G70" s="26"/>
      <c r="H70" s="26"/>
      <c r="I70" s="95">
        <v>0</v>
      </c>
      <c r="J70" s="26"/>
      <c r="K70" s="26"/>
      <c r="L70" s="95">
        <v>0</v>
      </c>
      <c r="M70" s="26"/>
      <c r="N70" s="26"/>
      <c r="O70" s="95">
        <v>1</v>
      </c>
      <c r="P70" s="26"/>
      <c r="Q70" s="26"/>
      <c r="R70" s="121" t="s">
        <v>13</v>
      </c>
    </row>
    <row r="71" spans="1:19" s="94" customFormat="1" ht="38.25" x14ac:dyDescent="0.25">
      <c r="A71" s="195"/>
      <c r="B71" s="135" t="s">
        <v>258</v>
      </c>
      <c r="C71" s="69" t="s">
        <v>229</v>
      </c>
      <c r="D71" s="69">
        <v>0</v>
      </c>
      <c r="E71" s="62">
        <v>1</v>
      </c>
      <c r="F71" s="95">
        <v>0</v>
      </c>
      <c r="G71" s="26"/>
      <c r="H71" s="26"/>
      <c r="I71" s="95">
        <v>0</v>
      </c>
      <c r="J71" s="26"/>
      <c r="K71" s="26"/>
      <c r="L71" s="95">
        <v>0</v>
      </c>
      <c r="M71" s="26"/>
      <c r="N71" s="26"/>
      <c r="O71" s="95">
        <v>1</v>
      </c>
      <c r="P71" s="26"/>
      <c r="Q71" s="26"/>
      <c r="R71" s="121" t="s">
        <v>13</v>
      </c>
    </row>
    <row r="72" spans="1:19" s="94" customFormat="1" ht="38.25" x14ac:dyDescent="0.25">
      <c r="A72" s="195"/>
      <c r="B72" s="135" t="s">
        <v>259</v>
      </c>
      <c r="C72" s="69" t="s">
        <v>229</v>
      </c>
      <c r="D72" s="69">
        <v>1</v>
      </c>
      <c r="E72" s="62">
        <v>1</v>
      </c>
      <c r="F72" s="95">
        <v>0</v>
      </c>
      <c r="G72" s="26"/>
      <c r="H72" s="26"/>
      <c r="I72" s="95">
        <v>0</v>
      </c>
      <c r="J72" s="26"/>
      <c r="K72" s="26"/>
      <c r="L72" s="95">
        <v>0</v>
      </c>
      <c r="M72" s="26"/>
      <c r="N72" s="26"/>
      <c r="O72" s="95">
        <v>1</v>
      </c>
      <c r="P72" s="26"/>
      <c r="Q72" s="26"/>
      <c r="R72" s="121" t="s">
        <v>13</v>
      </c>
    </row>
    <row r="73" spans="1:19" s="94" customFormat="1" ht="51" x14ac:dyDescent="0.25">
      <c r="A73" s="195"/>
      <c r="B73" s="128" t="s">
        <v>373</v>
      </c>
      <c r="C73" s="69" t="s">
        <v>229</v>
      </c>
      <c r="D73" s="69">
        <v>1</v>
      </c>
      <c r="E73" s="62">
        <v>1</v>
      </c>
      <c r="F73" s="95">
        <v>0</v>
      </c>
      <c r="G73" s="26"/>
      <c r="H73" s="26"/>
      <c r="I73" s="95">
        <v>0</v>
      </c>
      <c r="J73" s="26"/>
      <c r="K73" s="26"/>
      <c r="L73" s="95">
        <v>0</v>
      </c>
      <c r="M73" s="26"/>
      <c r="N73" s="26"/>
      <c r="O73" s="95">
        <v>1</v>
      </c>
      <c r="P73" s="26"/>
      <c r="Q73" s="26"/>
      <c r="R73" s="121" t="s">
        <v>13</v>
      </c>
    </row>
    <row r="74" spans="1:19" s="94" customFormat="1" ht="38.25" x14ac:dyDescent="0.25">
      <c r="A74" s="196"/>
      <c r="B74" s="68" t="s">
        <v>260</v>
      </c>
      <c r="C74" s="69" t="s">
        <v>229</v>
      </c>
      <c r="D74" s="69">
        <v>4</v>
      </c>
      <c r="E74" s="62">
        <v>4</v>
      </c>
      <c r="F74" s="95">
        <v>1</v>
      </c>
      <c r="G74" s="26"/>
      <c r="H74" s="26"/>
      <c r="I74" s="95">
        <v>1</v>
      </c>
      <c r="J74" s="26"/>
      <c r="K74" s="26"/>
      <c r="L74" s="95">
        <v>1</v>
      </c>
      <c r="M74" s="26"/>
      <c r="N74" s="26"/>
      <c r="O74" s="95">
        <v>1</v>
      </c>
      <c r="P74" s="26"/>
      <c r="Q74" s="26"/>
      <c r="R74" s="121" t="s">
        <v>13</v>
      </c>
    </row>
    <row r="75" spans="1:19" s="84" customFormat="1" ht="38.25" x14ac:dyDescent="0.25">
      <c r="A75" s="200"/>
      <c r="B75" s="200"/>
      <c r="C75" s="200"/>
      <c r="D75" s="200"/>
      <c r="E75" s="201"/>
      <c r="F75" s="92" t="s">
        <v>91</v>
      </c>
      <c r="G75" s="92" t="s">
        <v>92</v>
      </c>
      <c r="H75" s="93" t="s">
        <v>93</v>
      </c>
      <c r="I75" s="92" t="s">
        <v>91</v>
      </c>
      <c r="J75" s="92" t="s">
        <v>92</v>
      </c>
      <c r="K75" s="93" t="s">
        <v>93</v>
      </c>
      <c r="L75" s="92" t="s">
        <v>91</v>
      </c>
      <c r="M75" s="92" t="s">
        <v>92</v>
      </c>
      <c r="N75" s="93" t="s">
        <v>93</v>
      </c>
      <c r="O75" s="92" t="s">
        <v>91</v>
      </c>
      <c r="P75" s="92" t="s">
        <v>92</v>
      </c>
      <c r="Q75" s="91" t="s">
        <v>93</v>
      </c>
      <c r="R75" s="90" t="s">
        <v>94</v>
      </c>
    </row>
    <row r="76" spans="1:19" s="84" customFormat="1" ht="16.5" thickBot="1" x14ac:dyDescent="0.3">
      <c r="A76" s="75"/>
      <c r="B76" s="78"/>
      <c r="C76" s="155" t="s">
        <v>95</v>
      </c>
      <c r="D76" s="156"/>
      <c r="E76" s="89">
        <f>+SUM(E15:E74)</f>
        <v>127</v>
      </c>
      <c r="F76" s="87">
        <f>+SUM(F15:F74)</f>
        <v>24</v>
      </c>
      <c r="G76" s="87">
        <f>+SUM(G15:G74)</f>
        <v>0</v>
      </c>
      <c r="H76" s="88">
        <f>+G76/F76</f>
        <v>0</v>
      </c>
      <c r="I76" s="87">
        <f>+SUM(I15:I74)</f>
        <v>32</v>
      </c>
      <c r="J76" s="87">
        <f>+SUM(J15:J74)</f>
        <v>0</v>
      </c>
      <c r="K76" s="88">
        <f>+J76/I76</f>
        <v>0</v>
      </c>
      <c r="L76" s="87">
        <f>+SUM(L15:L74)</f>
        <v>29</v>
      </c>
      <c r="M76" s="87">
        <f>+SUM(M15:M74)</f>
        <v>0</v>
      </c>
      <c r="N76" s="88">
        <f>+M76/L76</f>
        <v>0</v>
      </c>
      <c r="O76" s="87">
        <f>+SUM(O15:O74)</f>
        <v>42</v>
      </c>
      <c r="P76" s="87">
        <f>+SUM(P15:P74)</f>
        <v>0</v>
      </c>
      <c r="Q76" s="86">
        <f>+P76/O76</f>
        <v>0</v>
      </c>
      <c r="R76" s="85">
        <f>+SUM(G76+J76+M76+P76)/(F76+I76+L76+O76)</f>
        <v>0</v>
      </c>
    </row>
    <row r="77" spans="1:19" s="81" customFormat="1" ht="157.5" customHeight="1" thickBot="1" x14ac:dyDescent="0.3">
      <c r="A77" s="83"/>
      <c r="B77" s="82"/>
      <c r="C77" s="155" t="s">
        <v>377</v>
      </c>
      <c r="D77" s="202"/>
      <c r="E77" s="156"/>
      <c r="F77" s="197"/>
      <c r="G77" s="198"/>
      <c r="H77" s="199"/>
      <c r="I77" s="197"/>
      <c r="J77" s="198"/>
      <c r="K77" s="199"/>
      <c r="L77" s="197"/>
      <c r="M77" s="198"/>
      <c r="N77" s="199"/>
      <c r="O77" s="197"/>
      <c r="P77" s="198"/>
      <c r="Q77" s="203"/>
      <c r="R77" s="142" t="s">
        <v>261</v>
      </c>
    </row>
    <row r="78" spans="1:19" x14ac:dyDescent="0.25">
      <c r="S78" s="75"/>
    </row>
    <row r="79" spans="1:19" x14ac:dyDescent="0.25">
      <c r="S79" s="75"/>
    </row>
    <row r="80" spans="1:19" x14ac:dyDescent="0.25">
      <c r="S80" s="75"/>
    </row>
    <row r="81" spans="19:19" x14ac:dyDescent="0.25">
      <c r="S81" s="75"/>
    </row>
    <row r="82" spans="19:19" x14ac:dyDescent="0.25">
      <c r="S82" s="75"/>
    </row>
    <row r="83" spans="19:19" x14ac:dyDescent="0.25">
      <c r="S83" s="75"/>
    </row>
    <row r="84" spans="19:19" x14ac:dyDescent="0.25">
      <c r="S84" s="75"/>
    </row>
    <row r="85" spans="19:19" x14ac:dyDescent="0.25">
      <c r="S85" s="75"/>
    </row>
    <row r="86" spans="19:19" x14ac:dyDescent="0.25">
      <c r="S86" s="75"/>
    </row>
    <row r="87" spans="19:19" x14ac:dyDescent="0.25">
      <c r="S87" s="75"/>
    </row>
    <row r="88" spans="19:19" x14ac:dyDescent="0.25">
      <c r="S88" s="75"/>
    </row>
    <row r="89" spans="19:19" x14ac:dyDescent="0.25">
      <c r="S89" s="75"/>
    </row>
    <row r="90" spans="19:19" x14ac:dyDescent="0.25">
      <c r="S90" s="75"/>
    </row>
    <row r="91" spans="19:19" x14ac:dyDescent="0.25">
      <c r="S91" s="75"/>
    </row>
    <row r="92" spans="19:19" x14ac:dyDescent="0.25">
      <c r="S92" s="75"/>
    </row>
    <row r="93" spans="19:19" x14ac:dyDescent="0.25">
      <c r="S93" s="75"/>
    </row>
    <row r="94" spans="19:19" x14ac:dyDescent="0.25">
      <c r="S94" s="75"/>
    </row>
    <row r="95" spans="19:19" x14ac:dyDescent="0.25">
      <c r="S95" s="75"/>
    </row>
    <row r="96" spans="19:19" x14ac:dyDescent="0.25">
      <c r="S96" s="75"/>
    </row>
    <row r="97" spans="2:19" x14ac:dyDescent="0.25">
      <c r="S97" s="75"/>
    </row>
    <row r="98" spans="2:19" x14ac:dyDescent="0.25">
      <c r="S98" s="75"/>
    </row>
    <row r="99" spans="2:19" x14ac:dyDescent="0.25">
      <c r="S99" s="75"/>
    </row>
    <row r="100" spans="2:19" x14ac:dyDescent="0.25">
      <c r="S100" s="75"/>
    </row>
    <row r="101" spans="2:19" x14ac:dyDescent="0.25">
      <c r="S101" s="75"/>
    </row>
    <row r="102" spans="2:19" x14ac:dyDescent="0.25">
      <c r="S102" s="75"/>
    </row>
    <row r="103" spans="2:19" x14ac:dyDescent="0.25">
      <c r="S103" s="75"/>
    </row>
    <row r="104" spans="2:19" x14ac:dyDescent="0.25">
      <c r="S104" s="75"/>
    </row>
    <row r="105" spans="2:19" x14ac:dyDescent="0.25">
      <c r="S105" s="75"/>
    </row>
    <row r="106" spans="2:19" x14ac:dyDescent="0.25">
      <c r="S106" s="75"/>
    </row>
    <row r="107" spans="2:19" x14ac:dyDescent="0.25">
      <c r="S107" s="75"/>
    </row>
    <row r="108" spans="2:19" x14ac:dyDescent="0.25">
      <c r="S108" s="75"/>
    </row>
    <row r="109" spans="2:19" x14ac:dyDescent="0.25">
      <c r="S109" s="75"/>
    </row>
    <row r="110" spans="2:19" s="76" customFormat="1" x14ac:dyDescent="0.25">
      <c r="B110" s="80"/>
      <c r="D110" s="79"/>
      <c r="E110" s="79"/>
    </row>
    <row r="111" spans="2:19" s="76" customFormat="1" x14ac:dyDescent="0.25">
      <c r="B111" s="80"/>
      <c r="D111" s="79"/>
      <c r="E111" s="79"/>
    </row>
    <row r="112" spans="2:19" s="76" customFormat="1" x14ac:dyDescent="0.25">
      <c r="B112" s="80"/>
      <c r="D112" s="79"/>
      <c r="E112" s="79"/>
    </row>
    <row r="113" spans="2:5" s="76" customFormat="1" x14ac:dyDescent="0.25">
      <c r="B113" s="80"/>
      <c r="D113" s="79"/>
      <c r="E113" s="79"/>
    </row>
    <row r="114" spans="2:5" s="76" customFormat="1" x14ac:dyDescent="0.25">
      <c r="B114" s="80"/>
      <c r="D114" s="79"/>
      <c r="E114" s="79"/>
    </row>
    <row r="115" spans="2:5" s="76" customFormat="1" x14ac:dyDescent="0.25">
      <c r="B115" s="80"/>
      <c r="D115" s="79"/>
      <c r="E115" s="79"/>
    </row>
    <row r="116" spans="2:5" s="76" customFormat="1" x14ac:dyDescent="0.25">
      <c r="B116" s="80"/>
      <c r="D116" s="79"/>
      <c r="E116" s="79"/>
    </row>
    <row r="117" spans="2:5" s="76" customFormat="1" x14ac:dyDescent="0.25">
      <c r="B117" s="80"/>
      <c r="D117" s="79"/>
      <c r="E117" s="79"/>
    </row>
    <row r="118" spans="2:5" s="76" customFormat="1" x14ac:dyDescent="0.25">
      <c r="B118" s="80"/>
      <c r="D118" s="79"/>
      <c r="E118" s="79"/>
    </row>
    <row r="119" spans="2:5" s="76" customFormat="1" x14ac:dyDescent="0.25">
      <c r="B119" s="80"/>
      <c r="D119" s="79"/>
      <c r="E119" s="79"/>
    </row>
    <row r="120" spans="2:5" s="76" customFormat="1" x14ac:dyDescent="0.25">
      <c r="B120" s="80"/>
      <c r="D120" s="79"/>
      <c r="E120" s="79"/>
    </row>
    <row r="121" spans="2:5" s="76" customFormat="1" x14ac:dyDescent="0.25">
      <c r="B121" s="80"/>
      <c r="D121" s="79"/>
      <c r="E121" s="79"/>
    </row>
    <row r="122" spans="2:5" s="76" customFormat="1" x14ac:dyDescent="0.25">
      <c r="B122" s="80"/>
      <c r="D122" s="79"/>
      <c r="E122" s="79"/>
    </row>
    <row r="123" spans="2:5" s="76" customFormat="1" x14ac:dyDescent="0.25">
      <c r="B123" s="80"/>
      <c r="D123" s="79"/>
      <c r="E123" s="79"/>
    </row>
    <row r="124" spans="2:5" s="76" customFormat="1" x14ac:dyDescent="0.25">
      <c r="B124" s="80"/>
      <c r="D124" s="79"/>
      <c r="E124" s="79"/>
    </row>
    <row r="125" spans="2:5" s="76" customFormat="1" x14ac:dyDescent="0.25">
      <c r="B125" s="80"/>
      <c r="D125" s="79"/>
      <c r="E125" s="79"/>
    </row>
    <row r="126" spans="2:5" s="76" customFormat="1" x14ac:dyDescent="0.25">
      <c r="B126" s="80"/>
      <c r="D126" s="79"/>
      <c r="E126" s="79"/>
    </row>
    <row r="127" spans="2:5" s="76" customFormat="1" x14ac:dyDescent="0.25">
      <c r="B127" s="80"/>
      <c r="D127" s="79"/>
      <c r="E127" s="79"/>
    </row>
    <row r="128" spans="2:5" s="76" customFormat="1" x14ac:dyDescent="0.25">
      <c r="B128" s="80"/>
      <c r="D128" s="79"/>
      <c r="E128" s="79"/>
    </row>
    <row r="129" spans="2:5" s="76" customFormat="1" x14ac:dyDescent="0.25">
      <c r="B129" s="80"/>
      <c r="D129" s="79"/>
      <c r="E129" s="79"/>
    </row>
    <row r="130" spans="2:5" s="76" customFormat="1" x14ac:dyDescent="0.25">
      <c r="B130" s="80"/>
      <c r="D130" s="79"/>
      <c r="E130" s="79"/>
    </row>
    <row r="131" spans="2:5" s="76" customFormat="1" x14ac:dyDescent="0.25">
      <c r="B131" s="80"/>
      <c r="D131" s="79"/>
      <c r="E131" s="79"/>
    </row>
    <row r="132" spans="2:5" s="76" customFormat="1" x14ac:dyDescent="0.25">
      <c r="B132" s="80"/>
      <c r="D132" s="79"/>
      <c r="E132" s="79"/>
    </row>
    <row r="133" spans="2:5" s="76" customFormat="1" x14ac:dyDescent="0.25">
      <c r="B133" s="80"/>
      <c r="D133" s="79"/>
      <c r="E133" s="79"/>
    </row>
    <row r="134" spans="2:5" s="76" customFormat="1" x14ac:dyDescent="0.25">
      <c r="B134" s="80"/>
      <c r="D134" s="79"/>
      <c r="E134" s="79"/>
    </row>
    <row r="135" spans="2:5" s="76" customFormat="1" x14ac:dyDescent="0.25">
      <c r="B135" s="80"/>
      <c r="D135" s="79"/>
      <c r="E135" s="79"/>
    </row>
    <row r="136" spans="2:5" s="76" customFormat="1" x14ac:dyDescent="0.25">
      <c r="B136" s="80"/>
      <c r="D136" s="79"/>
      <c r="E136" s="79"/>
    </row>
    <row r="137" spans="2:5" s="76" customFormat="1" x14ac:dyDescent="0.25">
      <c r="B137" s="80"/>
      <c r="D137" s="79"/>
      <c r="E137" s="79"/>
    </row>
    <row r="138" spans="2:5" s="76" customFormat="1" x14ac:dyDescent="0.25">
      <c r="B138" s="80"/>
      <c r="D138" s="79"/>
      <c r="E138" s="79"/>
    </row>
    <row r="139" spans="2:5" s="76" customFormat="1" x14ac:dyDescent="0.25">
      <c r="B139" s="80"/>
      <c r="D139" s="79"/>
      <c r="E139" s="79"/>
    </row>
    <row r="140" spans="2:5" s="76" customFormat="1" x14ac:dyDescent="0.25">
      <c r="B140" s="80"/>
      <c r="D140" s="79"/>
      <c r="E140" s="79"/>
    </row>
    <row r="141" spans="2:5" s="76" customFormat="1" x14ac:dyDescent="0.25">
      <c r="B141" s="80"/>
      <c r="D141" s="79"/>
      <c r="E141" s="79"/>
    </row>
    <row r="142" spans="2:5" s="76" customFormat="1" x14ac:dyDescent="0.25">
      <c r="B142" s="80"/>
      <c r="D142" s="79"/>
      <c r="E142" s="79"/>
    </row>
    <row r="143" spans="2:5" s="76" customFormat="1" x14ac:dyDescent="0.25">
      <c r="B143" s="80"/>
      <c r="D143" s="79"/>
      <c r="E143" s="79"/>
    </row>
    <row r="144" spans="2:5" s="76" customFormat="1" x14ac:dyDescent="0.25">
      <c r="B144" s="80"/>
      <c r="D144" s="79"/>
      <c r="E144" s="79"/>
    </row>
    <row r="145" spans="2:5" s="76" customFormat="1" x14ac:dyDescent="0.25">
      <c r="B145" s="80"/>
      <c r="D145" s="79"/>
      <c r="E145" s="79"/>
    </row>
    <row r="146" spans="2:5" s="76" customFormat="1" x14ac:dyDescent="0.25">
      <c r="B146" s="80"/>
      <c r="D146" s="79"/>
      <c r="E146" s="79"/>
    </row>
    <row r="147" spans="2:5" s="76" customFormat="1" x14ac:dyDescent="0.25">
      <c r="B147" s="80"/>
      <c r="D147" s="79"/>
      <c r="E147" s="79"/>
    </row>
    <row r="148" spans="2:5" s="76" customFormat="1" x14ac:dyDescent="0.25">
      <c r="B148" s="80"/>
      <c r="D148" s="79"/>
      <c r="E148" s="79"/>
    </row>
    <row r="149" spans="2:5" s="76" customFormat="1" x14ac:dyDescent="0.25">
      <c r="B149" s="80"/>
      <c r="D149" s="79"/>
      <c r="E149" s="79"/>
    </row>
    <row r="150" spans="2:5" s="76" customFormat="1" x14ac:dyDescent="0.25">
      <c r="B150" s="80"/>
      <c r="D150" s="79"/>
      <c r="E150" s="79"/>
    </row>
    <row r="151" spans="2:5" s="76" customFormat="1" x14ac:dyDescent="0.25">
      <c r="B151" s="80"/>
      <c r="D151" s="79"/>
      <c r="E151" s="79"/>
    </row>
    <row r="152" spans="2:5" s="76" customFormat="1" x14ac:dyDescent="0.25">
      <c r="B152" s="80"/>
      <c r="D152" s="79"/>
      <c r="E152" s="79"/>
    </row>
    <row r="153" spans="2:5" s="76" customFormat="1" x14ac:dyDescent="0.25">
      <c r="B153" s="80"/>
      <c r="D153" s="79"/>
      <c r="E153" s="79"/>
    </row>
    <row r="154" spans="2:5" s="76" customFormat="1" x14ac:dyDescent="0.25">
      <c r="B154" s="80"/>
      <c r="D154" s="79"/>
      <c r="E154" s="79"/>
    </row>
    <row r="155" spans="2:5" s="76" customFormat="1" x14ac:dyDescent="0.25">
      <c r="B155" s="80"/>
      <c r="D155" s="79"/>
      <c r="E155" s="79"/>
    </row>
    <row r="156" spans="2:5" s="76" customFormat="1" x14ac:dyDescent="0.25">
      <c r="B156" s="80"/>
      <c r="D156" s="79"/>
      <c r="E156" s="79"/>
    </row>
    <row r="157" spans="2:5" s="76" customFormat="1" x14ac:dyDescent="0.25">
      <c r="B157" s="80"/>
      <c r="D157" s="79"/>
      <c r="E157" s="79"/>
    </row>
    <row r="158" spans="2:5" s="76" customFormat="1" x14ac:dyDescent="0.25">
      <c r="B158" s="80"/>
      <c r="D158" s="79"/>
      <c r="E158" s="79"/>
    </row>
    <row r="159" spans="2:5" s="76" customFormat="1" x14ac:dyDescent="0.25">
      <c r="B159" s="80"/>
      <c r="D159" s="79"/>
      <c r="E159" s="79"/>
    </row>
    <row r="160" spans="2:5" s="76" customFormat="1" x14ac:dyDescent="0.25">
      <c r="B160" s="80"/>
      <c r="D160" s="79"/>
      <c r="E160" s="79"/>
    </row>
    <row r="161" spans="1:5" s="76" customFormat="1" x14ac:dyDescent="0.25">
      <c r="B161" s="80"/>
      <c r="D161" s="79"/>
      <c r="E161" s="79"/>
    </row>
    <row r="162" spans="1:5" s="76" customFormat="1" x14ac:dyDescent="0.25">
      <c r="B162" s="80"/>
      <c r="D162" s="79"/>
      <c r="E162" s="79"/>
    </row>
    <row r="163" spans="1:5" s="76" customFormat="1" x14ac:dyDescent="0.25">
      <c r="B163" s="80"/>
      <c r="D163" s="79"/>
      <c r="E163" s="79"/>
    </row>
    <row r="164" spans="1:5" s="76" customFormat="1" x14ac:dyDescent="0.25">
      <c r="B164" s="80"/>
      <c r="D164" s="79"/>
      <c r="E164" s="79"/>
    </row>
    <row r="165" spans="1:5" x14ac:dyDescent="0.25">
      <c r="A165" s="76"/>
      <c r="B165" s="80"/>
      <c r="C165" s="76"/>
      <c r="D165" s="79"/>
      <c r="E165" s="79"/>
    </row>
  </sheetData>
  <autoFilter ref="A14:Z77" xr:uid="{00000000-0001-0000-0000-000000000000}"/>
  <mergeCells count="45">
    <mergeCell ref="B1:P1"/>
    <mergeCell ref="B2:P3"/>
    <mergeCell ref="C6:R6"/>
    <mergeCell ref="C7:R7"/>
    <mergeCell ref="C13:C14"/>
    <mergeCell ref="F13:G13"/>
    <mergeCell ref="I13:J13"/>
    <mergeCell ref="L13:M13"/>
    <mergeCell ref="R13:R14"/>
    <mergeCell ref="O13:P13"/>
    <mergeCell ref="H13:H14"/>
    <mergeCell ref="K10:N10"/>
    <mergeCell ref="A12:R12"/>
    <mergeCell ref="A7:B7"/>
    <mergeCell ref="D10:E10"/>
    <mergeCell ref="C8:R8"/>
    <mergeCell ref="D9:F9"/>
    <mergeCell ref="A9:B9"/>
    <mergeCell ref="O77:Q77"/>
    <mergeCell ref="C5:R5"/>
    <mergeCell ref="A6:B6"/>
    <mergeCell ref="A5:B5"/>
    <mergeCell ref="K13:K14"/>
    <mergeCell ref="N13:N14"/>
    <mergeCell ref="A8:B8"/>
    <mergeCell ref="A10:B10"/>
    <mergeCell ref="A13:A14"/>
    <mergeCell ref="B13:B14"/>
    <mergeCell ref="F10:I10"/>
    <mergeCell ref="G9:R9"/>
    <mergeCell ref="Q13:Q14"/>
    <mergeCell ref="Q10:R10"/>
    <mergeCell ref="O10:P10"/>
    <mergeCell ref="A70:A74"/>
    <mergeCell ref="I77:K77"/>
    <mergeCell ref="L77:N77"/>
    <mergeCell ref="A75:E75"/>
    <mergeCell ref="A15:A29"/>
    <mergeCell ref="A30:A54"/>
    <mergeCell ref="A55:A61"/>
    <mergeCell ref="A62:A63"/>
    <mergeCell ref="A65:A68"/>
    <mergeCell ref="C76:D76"/>
    <mergeCell ref="C77:E77"/>
    <mergeCell ref="F77:H77"/>
  </mergeCells>
  <dataValidations count="3">
    <dataValidation type="decimal" operator="lessThan" allowBlank="1" showInputMessage="1" showErrorMessage="1" sqref="Q1:Q2" xr:uid="{00000000-0002-0000-0000-000002000000}">
      <formula1>0</formula1>
    </dataValidation>
    <dataValidation operator="lessThan" allowBlank="1" showInputMessage="1" showErrorMessage="1" sqref="R2:R3 B1:B2 Q3" xr:uid="{00000000-0002-0000-0000-000001000000}"/>
    <dataValidation type="decimal" operator="lessThan" showInputMessage="1" sqref="R1" xr:uid="{00000000-0002-0000-0000-000000000000}">
      <formula1>0</formula1>
    </dataValidation>
  </dataValidations>
  <pageMargins left="0.7" right="0.7" top="0.75" bottom="0.75" header="0.3" footer="0.3"/>
  <pageSetup paperSize="14" scale="5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F70AA-6B4D-482D-93B6-6F45B3BD52DA}">
  <dimension ref="A1:Z146"/>
  <sheetViews>
    <sheetView topLeftCell="A4" zoomScale="90" zoomScaleNormal="90" workbookViewId="0"/>
  </sheetViews>
  <sheetFormatPr baseColWidth="10" defaultColWidth="0" defaultRowHeight="14.25" x14ac:dyDescent="0.2"/>
  <cols>
    <col min="1" max="1" width="23.5703125" style="2" customWidth="1"/>
    <col min="2" max="2" width="31.140625" style="2" customWidth="1"/>
    <col min="3" max="3" width="21.28515625" style="2" customWidth="1"/>
    <col min="4" max="5" width="6" style="9" customWidth="1"/>
    <col min="6" max="7" width="13.5703125" style="2" customWidth="1"/>
    <col min="8" max="8" width="14.7109375" style="2" customWidth="1"/>
    <col min="9" max="10" width="13.5703125" style="2" customWidth="1"/>
    <col min="11" max="11" width="14.7109375" style="2" customWidth="1"/>
    <col min="12" max="13" width="13.5703125" style="2" customWidth="1"/>
    <col min="14" max="14" width="14.7109375" style="2" customWidth="1"/>
    <col min="15" max="16" width="13.5703125" style="2" customWidth="1"/>
    <col min="17" max="17" width="14.7109375" style="2" customWidth="1"/>
    <col min="18" max="18" width="23.7109375" style="2" customWidth="1"/>
    <col min="19" max="19" width="1" style="1" customWidth="1"/>
    <col min="20" max="26" width="0" style="2" hidden="1" customWidth="1"/>
    <col min="27" max="16384" width="11.42578125" style="2" hidden="1"/>
  </cols>
  <sheetData>
    <row r="1" spans="1:19" ht="15" x14ac:dyDescent="0.2">
      <c r="A1" s="43"/>
      <c r="B1" s="162" t="s">
        <v>0</v>
      </c>
      <c r="C1" s="163"/>
      <c r="D1" s="163"/>
      <c r="E1" s="163"/>
      <c r="F1" s="163"/>
      <c r="G1" s="163"/>
      <c r="H1" s="163"/>
      <c r="I1" s="163"/>
      <c r="J1" s="163"/>
      <c r="K1" s="163"/>
      <c r="L1" s="163"/>
      <c r="M1" s="163"/>
      <c r="N1" s="163"/>
      <c r="O1" s="163"/>
      <c r="P1" s="164"/>
      <c r="Q1" s="44" t="s">
        <v>1</v>
      </c>
      <c r="R1" s="49" t="s">
        <v>2</v>
      </c>
    </row>
    <row r="2" spans="1:19" ht="15" customHeight="1" x14ac:dyDescent="0.2">
      <c r="A2" s="45"/>
      <c r="B2" s="165" t="s">
        <v>3</v>
      </c>
      <c r="C2" s="166"/>
      <c r="D2" s="166"/>
      <c r="E2" s="166"/>
      <c r="F2" s="166"/>
      <c r="G2" s="166"/>
      <c r="H2" s="166"/>
      <c r="I2" s="166"/>
      <c r="J2" s="166"/>
      <c r="K2" s="166"/>
      <c r="L2" s="166"/>
      <c r="M2" s="166"/>
      <c r="N2" s="166"/>
      <c r="O2" s="166"/>
      <c r="P2" s="167"/>
      <c r="Q2" s="46" t="s">
        <v>4</v>
      </c>
      <c r="R2" s="50">
        <v>1</v>
      </c>
    </row>
    <row r="3" spans="1:19" ht="15.75" thickBot="1" x14ac:dyDescent="0.25">
      <c r="A3" s="47"/>
      <c r="B3" s="168"/>
      <c r="C3" s="169"/>
      <c r="D3" s="169"/>
      <c r="E3" s="169"/>
      <c r="F3" s="169"/>
      <c r="G3" s="169"/>
      <c r="H3" s="169"/>
      <c r="I3" s="169"/>
      <c r="J3" s="169"/>
      <c r="K3" s="169"/>
      <c r="L3" s="169"/>
      <c r="M3" s="169"/>
      <c r="N3" s="169"/>
      <c r="O3" s="169"/>
      <c r="P3" s="170"/>
      <c r="Q3" s="48" t="s">
        <v>5</v>
      </c>
      <c r="R3" s="51">
        <v>45992</v>
      </c>
    </row>
    <row r="4" spans="1:19" x14ac:dyDescent="0.2">
      <c r="A4" s="1"/>
      <c r="B4" s="1"/>
      <c r="C4" s="1"/>
      <c r="D4" s="7"/>
      <c r="E4" s="7"/>
      <c r="F4" s="1"/>
      <c r="G4" s="1"/>
      <c r="H4" s="1"/>
      <c r="I4" s="1"/>
      <c r="J4" s="1"/>
      <c r="K4" s="1"/>
      <c r="L4" s="1"/>
      <c r="M4" s="1"/>
      <c r="N4" s="1"/>
      <c r="O4" s="1"/>
      <c r="P4" s="1"/>
      <c r="Q4" s="1"/>
      <c r="R4" s="1"/>
    </row>
    <row r="5" spans="1:19" s="4" customFormat="1" ht="31.5" customHeight="1" x14ac:dyDescent="0.2">
      <c r="A5" s="145" t="s">
        <v>6</v>
      </c>
      <c r="B5" s="146"/>
      <c r="C5" s="159" t="s">
        <v>7</v>
      </c>
      <c r="D5" s="160"/>
      <c r="E5" s="160"/>
      <c r="F5" s="160"/>
      <c r="G5" s="160"/>
      <c r="H5" s="160"/>
      <c r="I5" s="160"/>
      <c r="J5" s="160"/>
      <c r="K5" s="160"/>
      <c r="L5" s="160"/>
      <c r="M5" s="160"/>
      <c r="N5" s="160"/>
      <c r="O5" s="160"/>
      <c r="P5" s="160"/>
      <c r="Q5" s="160"/>
      <c r="R5" s="161"/>
      <c r="S5" s="3"/>
    </row>
    <row r="6" spans="1:19" s="4" customFormat="1" ht="19.5" customHeight="1" x14ac:dyDescent="0.2">
      <c r="A6" s="145" t="s">
        <v>8</v>
      </c>
      <c r="B6" s="146"/>
      <c r="C6" s="159" t="s">
        <v>98</v>
      </c>
      <c r="D6" s="160"/>
      <c r="E6" s="160"/>
      <c r="F6" s="160"/>
      <c r="G6" s="160"/>
      <c r="H6" s="160"/>
      <c r="I6" s="160"/>
      <c r="J6" s="160"/>
      <c r="K6" s="160"/>
      <c r="L6" s="160"/>
      <c r="M6" s="160"/>
      <c r="N6" s="160"/>
      <c r="O6" s="160"/>
      <c r="P6" s="160"/>
      <c r="Q6" s="160"/>
      <c r="R6" s="161"/>
      <c r="S6" s="3"/>
    </row>
    <row r="7" spans="1:19" s="4" customFormat="1" ht="19.5" customHeight="1" x14ac:dyDescent="0.2">
      <c r="A7" s="145" t="s">
        <v>10</v>
      </c>
      <c r="B7" s="146"/>
      <c r="C7" s="150" t="s">
        <v>99</v>
      </c>
      <c r="D7" s="151"/>
      <c r="E7" s="151"/>
      <c r="F7" s="151"/>
      <c r="G7" s="151"/>
      <c r="H7" s="151"/>
      <c r="I7" s="151"/>
      <c r="J7" s="151"/>
      <c r="K7" s="151"/>
      <c r="L7" s="151"/>
      <c r="M7" s="151"/>
      <c r="N7" s="151"/>
      <c r="O7" s="151"/>
      <c r="P7" s="151"/>
      <c r="Q7" s="151"/>
      <c r="R7" s="152"/>
      <c r="S7" s="3"/>
    </row>
    <row r="8" spans="1:19" s="4" customFormat="1" ht="19.5" customHeight="1" x14ac:dyDescent="0.2">
      <c r="A8" s="145" t="s">
        <v>12</v>
      </c>
      <c r="B8" s="146"/>
      <c r="C8" s="159" t="s">
        <v>13</v>
      </c>
      <c r="D8" s="160"/>
      <c r="E8" s="160"/>
      <c r="F8" s="160"/>
      <c r="G8" s="160"/>
      <c r="H8" s="160"/>
      <c r="I8" s="160"/>
      <c r="J8" s="160"/>
      <c r="K8" s="160"/>
      <c r="L8" s="160"/>
      <c r="M8" s="160"/>
      <c r="N8" s="160"/>
      <c r="O8" s="160"/>
      <c r="P8" s="160"/>
      <c r="Q8" s="160"/>
      <c r="R8" s="161"/>
      <c r="S8" s="3"/>
    </row>
    <row r="9" spans="1:19" s="4" customFormat="1" ht="19.5" customHeight="1" x14ac:dyDescent="0.2">
      <c r="A9" s="144" t="s">
        <v>14</v>
      </c>
      <c r="B9" s="144"/>
      <c r="C9" s="100" t="s">
        <v>337</v>
      </c>
      <c r="D9" s="145" t="s">
        <v>15</v>
      </c>
      <c r="E9" s="181"/>
      <c r="F9" s="181"/>
      <c r="G9" s="160" t="s">
        <v>100</v>
      </c>
      <c r="H9" s="160"/>
      <c r="I9" s="160"/>
      <c r="J9" s="160"/>
      <c r="K9" s="160"/>
      <c r="L9" s="160"/>
      <c r="M9" s="160"/>
      <c r="N9" s="160"/>
      <c r="O9" s="160"/>
      <c r="P9" s="160"/>
      <c r="Q9" s="160"/>
      <c r="R9" s="161"/>
      <c r="S9" s="3"/>
    </row>
    <row r="10" spans="1:19" s="4" customFormat="1" ht="19.5" customHeight="1" x14ac:dyDescent="0.2">
      <c r="A10" s="155" t="s">
        <v>16</v>
      </c>
      <c r="B10" s="156"/>
      <c r="C10" s="122">
        <v>46049</v>
      </c>
      <c r="D10" s="144" t="s">
        <v>17</v>
      </c>
      <c r="E10" s="144"/>
      <c r="F10" s="158" t="s">
        <v>18</v>
      </c>
      <c r="G10" s="158"/>
      <c r="H10" s="158"/>
      <c r="I10" s="158"/>
      <c r="J10" s="53" t="s">
        <v>19</v>
      </c>
      <c r="K10" s="159" t="s">
        <v>20</v>
      </c>
      <c r="L10" s="160"/>
      <c r="M10" s="160"/>
      <c r="N10" s="161"/>
      <c r="O10" s="145" t="s">
        <v>21</v>
      </c>
      <c r="P10" s="146"/>
      <c r="Q10" s="174" t="s">
        <v>22</v>
      </c>
      <c r="R10" s="175"/>
      <c r="S10" s="3"/>
    </row>
    <row r="11" spans="1:19" s="3" customFormat="1" ht="13.5" thickBot="1" x14ac:dyDescent="0.25">
      <c r="A11" s="5"/>
      <c r="B11" s="5"/>
      <c r="C11" s="6"/>
      <c r="D11" s="8"/>
      <c r="E11" s="8"/>
      <c r="F11" s="5"/>
      <c r="G11" s="5"/>
      <c r="H11" s="5"/>
      <c r="I11" s="5"/>
      <c r="J11" s="5"/>
      <c r="K11" s="5"/>
      <c r="L11" s="5"/>
      <c r="M11" s="5"/>
      <c r="N11" s="5"/>
      <c r="O11" s="5"/>
      <c r="P11" s="5"/>
      <c r="Q11" s="5"/>
      <c r="R11" s="5"/>
    </row>
    <row r="12" spans="1:19" s="4" customFormat="1" ht="12.75" x14ac:dyDescent="0.2">
      <c r="A12" s="147" t="s">
        <v>23</v>
      </c>
      <c r="B12" s="148"/>
      <c r="C12" s="148"/>
      <c r="D12" s="148"/>
      <c r="E12" s="148"/>
      <c r="F12" s="148"/>
      <c r="G12" s="148"/>
      <c r="H12" s="148"/>
      <c r="I12" s="148"/>
      <c r="J12" s="148"/>
      <c r="K12" s="148"/>
      <c r="L12" s="148"/>
      <c r="M12" s="148"/>
      <c r="N12" s="148"/>
      <c r="O12" s="148"/>
      <c r="P12" s="148"/>
      <c r="Q12" s="148"/>
      <c r="R12" s="149"/>
      <c r="S12" s="3"/>
    </row>
    <row r="13" spans="1:19" s="4" customFormat="1" ht="38.25" x14ac:dyDescent="0.2">
      <c r="A13" s="157" t="s">
        <v>24</v>
      </c>
      <c r="B13" s="153" t="s">
        <v>25</v>
      </c>
      <c r="C13" s="153" t="s">
        <v>26</v>
      </c>
      <c r="D13" s="54" t="s">
        <v>27</v>
      </c>
      <c r="E13" s="54" t="s">
        <v>28</v>
      </c>
      <c r="F13" s="153" t="s">
        <v>29</v>
      </c>
      <c r="G13" s="144"/>
      <c r="H13" s="153" t="s">
        <v>30</v>
      </c>
      <c r="I13" s="153" t="s">
        <v>31</v>
      </c>
      <c r="J13" s="144"/>
      <c r="K13" s="153" t="s">
        <v>30</v>
      </c>
      <c r="L13" s="153" t="s">
        <v>32</v>
      </c>
      <c r="M13" s="144"/>
      <c r="N13" s="153" t="s">
        <v>30</v>
      </c>
      <c r="O13" s="153" t="s">
        <v>33</v>
      </c>
      <c r="P13" s="144"/>
      <c r="Q13" s="153" t="s">
        <v>30</v>
      </c>
      <c r="R13" s="154" t="s">
        <v>34</v>
      </c>
      <c r="S13" s="3"/>
    </row>
    <row r="14" spans="1:19" s="56" customFormat="1" ht="26.25" customHeight="1" x14ac:dyDescent="0.25">
      <c r="A14" s="157"/>
      <c r="B14" s="153"/>
      <c r="C14" s="153"/>
      <c r="D14" s="65">
        <v>2025</v>
      </c>
      <c r="E14" s="65">
        <v>2026</v>
      </c>
      <c r="F14" s="54" t="s">
        <v>35</v>
      </c>
      <c r="G14" s="54" t="s">
        <v>36</v>
      </c>
      <c r="H14" s="153"/>
      <c r="I14" s="54" t="s">
        <v>35</v>
      </c>
      <c r="J14" s="54" t="s">
        <v>36</v>
      </c>
      <c r="K14" s="153"/>
      <c r="L14" s="54" t="s">
        <v>35</v>
      </c>
      <c r="M14" s="54" t="s">
        <v>36</v>
      </c>
      <c r="N14" s="153"/>
      <c r="O14" s="54" t="s">
        <v>35</v>
      </c>
      <c r="P14" s="54" t="s">
        <v>36</v>
      </c>
      <c r="Q14" s="153"/>
      <c r="R14" s="154"/>
      <c r="S14" s="55"/>
    </row>
    <row r="15" spans="1:19" s="29" customFormat="1" ht="38.25" x14ac:dyDescent="0.25">
      <c r="A15" s="190" t="s">
        <v>101</v>
      </c>
      <c r="B15" s="123" t="s">
        <v>102</v>
      </c>
      <c r="C15" s="123" t="s">
        <v>103</v>
      </c>
      <c r="D15" s="24">
        <v>0</v>
      </c>
      <c r="E15" s="61">
        <v>1</v>
      </c>
      <c r="F15" s="25"/>
      <c r="G15" s="26"/>
      <c r="H15" s="26"/>
      <c r="I15" s="25"/>
      <c r="J15" s="26"/>
      <c r="K15" s="26"/>
      <c r="L15" s="25"/>
      <c r="M15" s="26"/>
      <c r="N15" s="26"/>
      <c r="O15" s="25">
        <v>1</v>
      </c>
      <c r="P15" s="26"/>
      <c r="Q15" s="27"/>
      <c r="R15" s="120" t="s">
        <v>13</v>
      </c>
      <c r="S15" s="28"/>
    </row>
    <row r="16" spans="1:19" s="29" customFormat="1" ht="38.25" x14ac:dyDescent="0.25">
      <c r="A16" s="190"/>
      <c r="B16" s="124" t="s">
        <v>104</v>
      </c>
      <c r="C16" s="123" t="s">
        <v>103</v>
      </c>
      <c r="D16" s="24">
        <v>0</v>
      </c>
      <c r="E16" s="62">
        <v>1</v>
      </c>
      <c r="F16" s="30"/>
      <c r="G16" s="31"/>
      <c r="H16" s="31"/>
      <c r="I16" s="30">
        <v>1</v>
      </c>
      <c r="J16" s="31"/>
      <c r="K16" s="31"/>
      <c r="L16" s="30"/>
      <c r="M16" s="31"/>
      <c r="N16" s="31"/>
      <c r="O16" s="30"/>
      <c r="P16" s="31"/>
      <c r="Q16" s="32"/>
      <c r="R16" s="120" t="s">
        <v>13</v>
      </c>
      <c r="S16" s="28"/>
    </row>
    <row r="17" spans="1:19" s="29" customFormat="1" ht="38.25" x14ac:dyDescent="0.25">
      <c r="A17" s="190"/>
      <c r="B17" s="124" t="s">
        <v>105</v>
      </c>
      <c r="C17" s="123" t="s">
        <v>103</v>
      </c>
      <c r="D17" s="24">
        <v>0</v>
      </c>
      <c r="E17" s="62">
        <v>1</v>
      </c>
      <c r="F17" s="30"/>
      <c r="G17" s="31"/>
      <c r="H17" s="31"/>
      <c r="I17" s="30"/>
      <c r="J17" s="31"/>
      <c r="K17" s="31"/>
      <c r="L17" s="30"/>
      <c r="M17" s="31"/>
      <c r="N17" s="31"/>
      <c r="O17" s="30">
        <v>1</v>
      </c>
      <c r="P17" s="31"/>
      <c r="Q17" s="32"/>
      <c r="R17" s="120" t="s">
        <v>13</v>
      </c>
      <c r="S17" s="28"/>
    </row>
    <row r="18" spans="1:19" s="29" customFormat="1" ht="25.5" x14ac:dyDescent="0.25">
      <c r="A18" s="190" t="s">
        <v>106</v>
      </c>
      <c r="B18" s="124" t="s">
        <v>107</v>
      </c>
      <c r="C18" s="123" t="s">
        <v>103</v>
      </c>
      <c r="D18" s="24">
        <v>0</v>
      </c>
      <c r="E18" s="62">
        <v>1</v>
      </c>
      <c r="F18" s="30"/>
      <c r="G18" s="31"/>
      <c r="H18" s="31"/>
      <c r="I18" s="30">
        <v>1</v>
      </c>
      <c r="J18" s="31"/>
      <c r="K18" s="31"/>
      <c r="L18" s="30"/>
      <c r="M18" s="31"/>
      <c r="N18" s="31"/>
      <c r="O18" s="30"/>
      <c r="P18" s="31"/>
      <c r="Q18" s="32"/>
      <c r="R18" s="120" t="s">
        <v>13</v>
      </c>
      <c r="S18" s="28"/>
    </row>
    <row r="19" spans="1:19" s="29" customFormat="1" ht="38.25" x14ac:dyDescent="0.25">
      <c r="A19" s="190"/>
      <c r="B19" s="124" t="s">
        <v>108</v>
      </c>
      <c r="C19" s="123" t="s">
        <v>103</v>
      </c>
      <c r="D19" s="24">
        <v>0</v>
      </c>
      <c r="E19" s="62">
        <v>1</v>
      </c>
      <c r="F19" s="30"/>
      <c r="G19" s="31"/>
      <c r="H19" s="31"/>
      <c r="I19" s="30"/>
      <c r="J19" s="31"/>
      <c r="K19" s="31"/>
      <c r="L19" s="30"/>
      <c r="M19" s="31"/>
      <c r="N19" s="31"/>
      <c r="O19" s="30">
        <v>1</v>
      </c>
      <c r="P19" s="31"/>
      <c r="Q19" s="32"/>
      <c r="R19" s="120" t="s">
        <v>13</v>
      </c>
      <c r="S19" s="28"/>
    </row>
    <row r="20" spans="1:19" s="29" customFormat="1" ht="25.5" x14ac:dyDescent="0.25">
      <c r="A20" s="190"/>
      <c r="B20" s="124" t="s">
        <v>109</v>
      </c>
      <c r="C20" s="123" t="s">
        <v>103</v>
      </c>
      <c r="D20" s="24">
        <v>3</v>
      </c>
      <c r="E20" s="62">
        <v>1</v>
      </c>
      <c r="F20" s="30"/>
      <c r="G20" s="31"/>
      <c r="H20" s="31"/>
      <c r="I20" s="30"/>
      <c r="J20" s="31"/>
      <c r="K20" s="31"/>
      <c r="L20" s="30"/>
      <c r="M20" s="31"/>
      <c r="N20" s="31"/>
      <c r="O20" s="30">
        <v>1</v>
      </c>
      <c r="P20" s="31"/>
      <c r="Q20" s="32"/>
      <c r="R20" s="120" t="s">
        <v>13</v>
      </c>
      <c r="S20" s="28"/>
    </row>
    <row r="21" spans="1:19" s="29" customFormat="1" ht="38.25" x14ac:dyDescent="0.25">
      <c r="A21" s="190" t="s">
        <v>110</v>
      </c>
      <c r="B21" s="124" t="s">
        <v>111</v>
      </c>
      <c r="C21" s="123" t="s">
        <v>103</v>
      </c>
      <c r="D21" s="24">
        <v>0</v>
      </c>
      <c r="E21" s="62">
        <v>1</v>
      </c>
      <c r="F21" s="30"/>
      <c r="G21" s="31"/>
      <c r="H21" s="31"/>
      <c r="I21" s="30"/>
      <c r="J21" s="31"/>
      <c r="K21" s="31"/>
      <c r="L21" s="30"/>
      <c r="M21" s="31"/>
      <c r="N21" s="31"/>
      <c r="O21" s="30">
        <v>1</v>
      </c>
      <c r="P21" s="31"/>
      <c r="Q21" s="32"/>
      <c r="R21" s="120" t="s">
        <v>13</v>
      </c>
      <c r="S21" s="28"/>
    </row>
    <row r="22" spans="1:19" s="29" customFormat="1" ht="38.25" x14ac:dyDescent="0.25">
      <c r="A22" s="190"/>
      <c r="B22" s="125" t="s">
        <v>112</v>
      </c>
      <c r="C22" s="123" t="s">
        <v>103</v>
      </c>
      <c r="D22" s="24">
        <v>1</v>
      </c>
      <c r="E22" s="62">
        <v>1</v>
      </c>
      <c r="F22" s="30"/>
      <c r="G22" s="31"/>
      <c r="H22" s="31"/>
      <c r="I22" s="30"/>
      <c r="J22" s="31"/>
      <c r="K22" s="31"/>
      <c r="L22" s="30"/>
      <c r="M22" s="31"/>
      <c r="N22" s="31"/>
      <c r="O22" s="30">
        <v>1</v>
      </c>
      <c r="P22" s="31"/>
      <c r="Q22" s="32"/>
      <c r="R22" s="120" t="s">
        <v>13</v>
      </c>
      <c r="S22" s="28"/>
    </row>
    <row r="23" spans="1:19" s="29" customFormat="1" ht="25.5" x14ac:dyDescent="0.25">
      <c r="A23" s="190"/>
      <c r="B23" s="124" t="s">
        <v>113</v>
      </c>
      <c r="C23" s="123" t="s">
        <v>103</v>
      </c>
      <c r="D23" s="24">
        <v>1</v>
      </c>
      <c r="E23" s="62">
        <v>1</v>
      </c>
      <c r="F23" s="30">
        <v>1</v>
      </c>
      <c r="G23" s="31"/>
      <c r="H23" s="31"/>
      <c r="I23" s="30"/>
      <c r="J23" s="31"/>
      <c r="K23" s="31"/>
      <c r="L23" s="30"/>
      <c r="M23" s="31"/>
      <c r="N23" s="31"/>
      <c r="O23" s="30"/>
      <c r="P23" s="31"/>
      <c r="Q23" s="32"/>
      <c r="R23" s="120" t="s">
        <v>13</v>
      </c>
      <c r="S23" s="28"/>
    </row>
    <row r="24" spans="1:19" s="29" customFormat="1" ht="38.25" x14ac:dyDescent="0.25">
      <c r="A24" s="190"/>
      <c r="B24" s="124" t="s">
        <v>114</v>
      </c>
      <c r="C24" s="123" t="s">
        <v>103</v>
      </c>
      <c r="D24" s="24">
        <v>1</v>
      </c>
      <c r="E24" s="62">
        <v>1</v>
      </c>
      <c r="F24" s="30"/>
      <c r="G24" s="31"/>
      <c r="H24" s="31"/>
      <c r="I24" s="30"/>
      <c r="J24" s="31"/>
      <c r="K24" s="31"/>
      <c r="L24" s="30"/>
      <c r="M24" s="31"/>
      <c r="N24" s="31"/>
      <c r="O24" s="30">
        <v>1</v>
      </c>
      <c r="P24" s="31"/>
      <c r="Q24" s="32"/>
      <c r="R24" s="120" t="s">
        <v>13</v>
      </c>
      <c r="S24" s="28"/>
    </row>
    <row r="25" spans="1:19" s="29" customFormat="1" ht="38.25" x14ac:dyDescent="0.25">
      <c r="A25" s="190" t="s">
        <v>115</v>
      </c>
      <c r="B25" s="125" t="s">
        <v>116</v>
      </c>
      <c r="C25" s="123" t="s">
        <v>103</v>
      </c>
      <c r="D25" s="24">
        <v>1</v>
      </c>
      <c r="E25" s="62">
        <v>1</v>
      </c>
      <c r="F25" s="30"/>
      <c r="G25" s="31"/>
      <c r="H25" s="31"/>
      <c r="I25" s="30"/>
      <c r="J25" s="31"/>
      <c r="K25" s="31"/>
      <c r="L25" s="30"/>
      <c r="M25" s="31"/>
      <c r="N25" s="31"/>
      <c r="O25" s="30">
        <v>1</v>
      </c>
      <c r="P25" s="31"/>
      <c r="Q25" s="32"/>
      <c r="R25" s="120" t="s">
        <v>13</v>
      </c>
      <c r="S25" s="28"/>
    </row>
    <row r="26" spans="1:19" s="29" customFormat="1" ht="38.25" x14ac:dyDescent="0.25">
      <c r="A26" s="190"/>
      <c r="B26" s="124" t="s">
        <v>117</v>
      </c>
      <c r="C26" s="123" t="s">
        <v>103</v>
      </c>
      <c r="D26" s="24">
        <v>1</v>
      </c>
      <c r="E26" s="62">
        <v>1</v>
      </c>
      <c r="F26" s="30"/>
      <c r="G26" s="31"/>
      <c r="H26" s="31"/>
      <c r="I26" s="30"/>
      <c r="J26" s="31"/>
      <c r="K26" s="31"/>
      <c r="L26" s="30"/>
      <c r="M26" s="31"/>
      <c r="N26" s="31"/>
      <c r="O26" s="30">
        <v>1</v>
      </c>
      <c r="P26" s="31"/>
      <c r="Q26" s="32"/>
      <c r="R26" s="120" t="s">
        <v>13</v>
      </c>
      <c r="S26" s="28"/>
    </row>
    <row r="27" spans="1:19" s="29" customFormat="1" ht="38.25" x14ac:dyDescent="0.25">
      <c r="A27" s="190"/>
      <c r="B27" s="124" t="s">
        <v>118</v>
      </c>
      <c r="C27" s="123" t="s">
        <v>103</v>
      </c>
      <c r="D27" s="24">
        <v>0</v>
      </c>
      <c r="E27" s="62">
        <v>1</v>
      </c>
      <c r="F27" s="30"/>
      <c r="G27" s="31"/>
      <c r="H27" s="31"/>
      <c r="I27" s="30"/>
      <c r="J27" s="31"/>
      <c r="K27" s="31"/>
      <c r="L27" s="30"/>
      <c r="M27" s="31"/>
      <c r="N27" s="31"/>
      <c r="O27" s="30">
        <v>1</v>
      </c>
      <c r="P27" s="31"/>
      <c r="Q27" s="32"/>
      <c r="R27" s="120" t="s">
        <v>13</v>
      </c>
      <c r="S27" s="28"/>
    </row>
    <row r="28" spans="1:19" s="29" customFormat="1" ht="38.25" x14ac:dyDescent="0.25">
      <c r="A28" s="190"/>
      <c r="B28" s="124" t="s">
        <v>119</v>
      </c>
      <c r="C28" s="123" t="s">
        <v>103</v>
      </c>
      <c r="D28" s="24">
        <v>1</v>
      </c>
      <c r="E28" s="62">
        <v>1</v>
      </c>
      <c r="F28" s="30"/>
      <c r="G28" s="31"/>
      <c r="H28" s="31"/>
      <c r="I28" s="30"/>
      <c r="J28" s="31"/>
      <c r="K28" s="31"/>
      <c r="L28" s="30"/>
      <c r="M28" s="31"/>
      <c r="N28" s="31"/>
      <c r="O28" s="30">
        <v>1</v>
      </c>
      <c r="P28" s="31"/>
      <c r="Q28" s="32"/>
      <c r="R28" s="120" t="s">
        <v>13</v>
      </c>
      <c r="S28" s="28"/>
    </row>
    <row r="29" spans="1:19" s="29" customFormat="1" ht="38.25" x14ac:dyDescent="0.25">
      <c r="A29" s="190"/>
      <c r="B29" s="124" t="s">
        <v>120</v>
      </c>
      <c r="C29" s="123" t="s">
        <v>103</v>
      </c>
      <c r="D29" s="24">
        <v>0</v>
      </c>
      <c r="E29" s="62">
        <v>1</v>
      </c>
      <c r="F29" s="30"/>
      <c r="G29" s="31"/>
      <c r="H29" s="31"/>
      <c r="I29" s="30"/>
      <c r="J29" s="31"/>
      <c r="K29" s="31"/>
      <c r="L29" s="30"/>
      <c r="M29" s="31"/>
      <c r="N29" s="31"/>
      <c r="O29" s="30">
        <v>1</v>
      </c>
      <c r="P29" s="31"/>
      <c r="Q29" s="32"/>
      <c r="R29" s="120" t="s">
        <v>13</v>
      </c>
      <c r="S29" s="28"/>
    </row>
    <row r="30" spans="1:19" s="29" customFormat="1" ht="25.5" x14ac:dyDescent="0.25">
      <c r="A30" s="190"/>
      <c r="B30" s="124" t="s">
        <v>121</v>
      </c>
      <c r="C30" s="123" t="s">
        <v>103</v>
      </c>
      <c r="D30" s="24">
        <v>0</v>
      </c>
      <c r="E30" s="62">
        <v>2</v>
      </c>
      <c r="F30" s="30">
        <v>1</v>
      </c>
      <c r="G30" s="31"/>
      <c r="H30" s="31"/>
      <c r="I30" s="30"/>
      <c r="J30" s="31"/>
      <c r="K30" s="31"/>
      <c r="L30" s="30">
        <v>1</v>
      </c>
      <c r="M30" s="31"/>
      <c r="N30" s="31"/>
      <c r="O30" s="30"/>
      <c r="P30" s="31"/>
      <c r="Q30" s="32"/>
      <c r="R30" s="120" t="s">
        <v>13</v>
      </c>
      <c r="S30" s="28"/>
    </row>
    <row r="31" spans="1:19" s="29" customFormat="1" ht="38.25" x14ac:dyDescent="0.25">
      <c r="A31" s="190" t="s">
        <v>122</v>
      </c>
      <c r="B31" s="124" t="s">
        <v>123</v>
      </c>
      <c r="C31" s="123" t="s">
        <v>103</v>
      </c>
      <c r="D31" s="24">
        <v>0</v>
      </c>
      <c r="E31" s="62">
        <v>1</v>
      </c>
      <c r="F31" s="30"/>
      <c r="G31" s="31"/>
      <c r="H31" s="31"/>
      <c r="I31" s="30"/>
      <c r="J31" s="31"/>
      <c r="K31" s="31"/>
      <c r="L31" s="30"/>
      <c r="M31" s="31"/>
      <c r="N31" s="31"/>
      <c r="O31" s="30">
        <v>1</v>
      </c>
      <c r="P31" s="31"/>
      <c r="Q31" s="32"/>
      <c r="R31" s="120" t="s">
        <v>13</v>
      </c>
      <c r="S31" s="28"/>
    </row>
    <row r="32" spans="1:19" s="29" customFormat="1" ht="51" x14ac:dyDescent="0.25">
      <c r="A32" s="190"/>
      <c r="B32" s="124" t="s">
        <v>124</v>
      </c>
      <c r="C32" s="123" t="s">
        <v>103</v>
      </c>
      <c r="D32" s="69">
        <v>2</v>
      </c>
      <c r="E32" s="62">
        <v>4</v>
      </c>
      <c r="F32" s="30">
        <v>1</v>
      </c>
      <c r="G32" s="31"/>
      <c r="H32" s="31"/>
      <c r="I32" s="30">
        <v>1</v>
      </c>
      <c r="J32" s="31"/>
      <c r="K32" s="31"/>
      <c r="L32" s="30">
        <v>1</v>
      </c>
      <c r="M32" s="31"/>
      <c r="N32" s="31"/>
      <c r="O32" s="30">
        <v>1</v>
      </c>
      <c r="P32" s="31"/>
      <c r="Q32" s="32"/>
      <c r="R32" s="120" t="s">
        <v>13</v>
      </c>
      <c r="S32" s="28"/>
    </row>
    <row r="33" spans="1:19" s="29" customFormat="1" ht="25.5" x14ac:dyDescent="0.25">
      <c r="A33" s="190"/>
      <c r="B33" s="124" t="s">
        <v>125</v>
      </c>
      <c r="C33" s="123" t="s">
        <v>103</v>
      </c>
      <c r="D33" s="69">
        <v>1</v>
      </c>
      <c r="E33" s="62">
        <v>1</v>
      </c>
      <c r="F33" s="30"/>
      <c r="G33" s="31"/>
      <c r="H33" s="31"/>
      <c r="I33" s="30"/>
      <c r="J33" s="31"/>
      <c r="K33" s="31"/>
      <c r="L33" s="30"/>
      <c r="M33" s="31"/>
      <c r="N33" s="31"/>
      <c r="O33" s="30">
        <v>1</v>
      </c>
      <c r="P33" s="31"/>
      <c r="Q33" s="32"/>
      <c r="R33" s="120" t="s">
        <v>13</v>
      </c>
      <c r="S33" s="28"/>
    </row>
    <row r="34" spans="1:19" s="29" customFormat="1" ht="25.5" x14ac:dyDescent="0.25">
      <c r="A34" s="190"/>
      <c r="B34" s="124" t="s">
        <v>126</v>
      </c>
      <c r="C34" s="123" t="s">
        <v>103</v>
      </c>
      <c r="D34" s="69">
        <v>1</v>
      </c>
      <c r="E34" s="62">
        <v>1</v>
      </c>
      <c r="F34" s="30"/>
      <c r="G34" s="31"/>
      <c r="H34" s="31"/>
      <c r="I34" s="30"/>
      <c r="J34" s="31"/>
      <c r="K34" s="31"/>
      <c r="L34" s="30"/>
      <c r="M34" s="31"/>
      <c r="N34" s="31"/>
      <c r="O34" s="30">
        <v>1</v>
      </c>
      <c r="P34" s="31"/>
      <c r="Q34" s="32"/>
      <c r="R34" s="120" t="s">
        <v>13</v>
      </c>
      <c r="S34" s="28"/>
    </row>
    <row r="35" spans="1:19" s="29" customFormat="1" ht="51" x14ac:dyDescent="0.25">
      <c r="A35" s="190"/>
      <c r="B35" s="124" t="s">
        <v>127</v>
      </c>
      <c r="C35" s="123" t="s">
        <v>103</v>
      </c>
      <c r="D35" s="69">
        <v>1</v>
      </c>
      <c r="E35" s="62">
        <v>1</v>
      </c>
      <c r="F35" s="30"/>
      <c r="G35" s="31"/>
      <c r="H35" s="31"/>
      <c r="I35" s="30"/>
      <c r="J35" s="31"/>
      <c r="K35" s="31"/>
      <c r="L35" s="30"/>
      <c r="M35" s="31"/>
      <c r="N35" s="31"/>
      <c r="O35" s="30">
        <v>1</v>
      </c>
      <c r="P35" s="31"/>
      <c r="Q35" s="32"/>
      <c r="R35" s="120" t="s">
        <v>13</v>
      </c>
      <c r="S35" s="28"/>
    </row>
    <row r="36" spans="1:19" s="29" customFormat="1" ht="25.5" x14ac:dyDescent="0.25">
      <c r="A36" s="192" t="s">
        <v>128</v>
      </c>
      <c r="B36" s="125" t="s">
        <v>129</v>
      </c>
      <c r="C36" s="123" t="s">
        <v>103</v>
      </c>
      <c r="D36" s="69">
        <v>1</v>
      </c>
      <c r="E36" s="62">
        <v>1</v>
      </c>
      <c r="F36" s="30"/>
      <c r="G36" s="31"/>
      <c r="H36" s="31"/>
      <c r="I36" s="30"/>
      <c r="J36" s="31"/>
      <c r="K36" s="31"/>
      <c r="L36" s="30"/>
      <c r="M36" s="31"/>
      <c r="N36" s="31"/>
      <c r="O36" s="30">
        <v>1</v>
      </c>
      <c r="P36" s="31"/>
      <c r="Q36" s="32"/>
      <c r="R36" s="120" t="s">
        <v>13</v>
      </c>
      <c r="S36" s="28"/>
    </row>
    <row r="37" spans="1:19" s="29" customFormat="1" ht="25.5" x14ac:dyDescent="0.25">
      <c r="A37" s="193"/>
      <c r="B37" s="126" t="s">
        <v>130</v>
      </c>
      <c r="C37" s="123" t="s">
        <v>103</v>
      </c>
      <c r="D37" s="69">
        <v>1</v>
      </c>
      <c r="E37" s="62">
        <v>1</v>
      </c>
      <c r="F37" s="30"/>
      <c r="G37" s="31"/>
      <c r="H37" s="31"/>
      <c r="I37" s="30"/>
      <c r="J37" s="31"/>
      <c r="K37" s="31"/>
      <c r="L37" s="30"/>
      <c r="M37" s="31"/>
      <c r="N37" s="31"/>
      <c r="O37" s="30">
        <v>1</v>
      </c>
      <c r="P37" s="31"/>
      <c r="Q37" s="32"/>
      <c r="R37" s="120" t="s">
        <v>13</v>
      </c>
      <c r="S37" s="28"/>
    </row>
    <row r="38" spans="1:19" s="29" customFormat="1" ht="25.5" x14ac:dyDescent="0.25">
      <c r="A38" s="193"/>
      <c r="B38" s="124" t="s">
        <v>131</v>
      </c>
      <c r="C38" s="123" t="s">
        <v>103</v>
      </c>
      <c r="D38" s="69">
        <v>0</v>
      </c>
      <c r="E38" s="62">
        <v>1</v>
      </c>
      <c r="F38" s="30"/>
      <c r="G38" s="31"/>
      <c r="H38" s="31"/>
      <c r="I38" s="30">
        <v>1</v>
      </c>
      <c r="J38" s="31"/>
      <c r="K38" s="31"/>
      <c r="L38" s="30"/>
      <c r="M38" s="31"/>
      <c r="N38" s="31"/>
      <c r="O38" s="30"/>
      <c r="P38" s="31"/>
      <c r="Q38" s="32"/>
      <c r="R38" s="120" t="s">
        <v>13</v>
      </c>
      <c r="S38" s="28"/>
    </row>
    <row r="39" spans="1:19" s="29" customFormat="1" ht="51" x14ac:dyDescent="0.25">
      <c r="A39" s="193"/>
      <c r="B39" s="124" t="s">
        <v>132</v>
      </c>
      <c r="C39" s="123" t="s">
        <v>103</v>
      </c>
      <c r="D39" s="24">
        <v>0</v>
      </c>
      <c r="E39" s="62">
        <v>1</v>
      </c>
      <c r="F39" s="30"/>
      <c r="G39" s="31"/>
      <c r="H39" s="31"/>
      <c r="I39" s="30"/>
      <c r="J39" s="31"/>
      <c r="K39" s="31"/>
      <c r="L39" s="30"/>
      <c r="M39" s="31"/>
      <c r="N39" s="31"/>
      <c r="O39" s="30">
        <v>1</v>
      </c>
      <c r="P39" s="31"/>
      <c r="Q39" s="32"/>
      <c r="R39" s="120" t="s">
        <v>13</v>
      </c>
      <c r="S39" s="28"/>
    </row>
    <row r="40" spans="1:19" s="29" customFormat="1" ht="25.5" x14ac:dyDescent="0.25">
      <c r="A40" s="193"/>
      <c r="B40" s="124" t="s">
        <v>133</v>
      </c>
      <c r="C40" s="123" t="s">
        <v>103</v>
      </c>
      <c r="D40" s="24">
        <v>1</v>
      </c>
      <c r="E40" s="62">
        <v>1</v>
      </c>
      <c r="F40" s="30"/>
      <c r="G40" s="31"/>
      <c r="H40" s="31"/>
      <c r="I40" s="30"/>
      <c r="J40" s="31"/>
      <c r="K40" s="31"/>
      <c r="L40" s="30"/>
      <c r="M40" s="31"/>
      <c r="N40" s="31"/>
      <c r="O40" s="30">
        <v>1</v>
      </c>
      <c r="P40" s="31"/>
      <c r="Q40" s="32"/>
      <c r="R40" s="120" t="s">
        <v>13</v>
      </c>
      <c r="S40" s="28"/>
    </row>
    <row r="41" spans="1:19" s="29" customFormat="1" ht="25.5" x14ac:dyDescent="0.25">
      <c r="A41" s="193"/>
      <c r="B41" s="124" t="s">
        <v>134</v>
      </c>
      <c r="C41" s="123" t="s">
        <v>103</v>
      </c>
      <c r="D41" s="24">
        <v>0</v>
      </c>
      <c r="E41" s="62">
        <v>1</v>
      </c>
      <c r="F41" s="30"/>
      <c r="G41" s="31"/>
      <c r="H41" s="31"/>
      <c r="I41" s="30"/>
      <c r="J41" s="31"/>
      <c r="K41" s="31"/>
      <c r="L41" s="30"/>
      <c r="M41" s="31"/>
      <c r="N41" s="31"/>
      <c r="O41" s="30">
        <v>1</v>
      </c>
      <c r="P41" s="31"/>
      <c r="Q41" s="32"/>
      <c r="R41" s="120" t="s">
        <v>13</v>
      </c>
      <c r="S41" s="28"/>
    </row>
    <row r="42" spans="1:19" s="29" customFormat="1" ht="25.5" x14ac:dyDescent="0.25">
      <c r="A42" s="193"/>
      <c r="B42" s="124" t="s">
        <v>135</v>
      </c>
      <c r="C42" s="123" t="s">
        <v>103</v>
      </c>
      <c r="D42" s="24">
        <v>1</v>
      </c>
      <c r="E42" s="62">
        <v>1</v>
      </c>
      <c r="F42" s="30"/>
      <c r="G42" s="31"/>
      <c r="H42" s="31"/>
      <c r="I42" s="30"/>
      <c r="J42" s="31"/>
      <c r="K42" s="31"/>
      <c r="L42" s="30"/>
      <c r="M42" s="31"/>
      <c r="N42" s="31"/>
      <c r="O42" s="30">
        <v>1</v>
      </c>
      <c r="P42" s="31"/>
      <c r="Q42" s="32"/>
      <c r="R42" s="120" t="s">
        <v>13</v>
      </c>
      <c r="S42" s="28"/>
    </row>
    <row r="43" spans="1:19" s="29" customFormat="1" ht="25.5" x14ac:dyDescent="0.25">
      <c r="A43" s="193"/>
      <c r="B43" s="124" t="s">
        <v>136</v>
      </c>
      <c r="C43" s="123" t="s">
        <v>103</v>
      </c>
      <c r="D43" s="24">
        <v>1</v>
      </c>
      <c r="E43" s="62">
        <v>1</v>
      </c>
      <c r="F43" s="30"/>
      <c r="G43" s="31"/>
      <c r="H43" s="31"/>
      <c r="I43" s="30"/>
      <c r="J43" s="31"/>
      <c r="K43" s="31"/>
      <c r="L43" s="30"/>
      <c r="M43" s="31"/>
      <c r="N43" s="31"/>
      <c r="O43" s="30">
        <v>1</v>
      </c>
      <c r="P43" s="31"/>
      <c r="Q43" s="32"/>
      <c r="R43" s="120" t="s">
        <v>13</v>
      </c>
      <c r="S43" s="28"/>
    </row>
    <row r="44" spans="1:19" s="29" customFormat="1" ht="25.5" x14ac:dyDescent="0.25">
      <c r="A44" s="193"/>
      <c r="B44" s="124" t="s">
        <v>137</v>
      </c>
      <c r="C44" s="123" t="s">
        <v>103</v>
      </c>
      <c r="D44" s="24">
        <v>1</v>
      </c>
      <c r="E44" s="62">
        <v>1</v>
      </c>
      <c r="F44" s="30"/>
      <c r="G44" s="31"/>
      <c r="H44" s="31"/>
      <c r="I44" s="30"/>
      <c r="J44" s="31"/>
      <c r="K44" s="31"/>
      <c r="L44" s="30"/>
      <c r="M44" s="31"/>
      <c r="N44" s="31"/>
      <c r="O44" s="30">
        <v>1</v>
      </c>
      <c r="P44" s="31"/>
      <c r="Q44" s="32"/>
      <c r="R44" s="120" t="s">
        <v>13</v>
      </c>
      <c r="S44" s="28"/>
    </row>
    <row r="45" spans="1:19" s="29" customFormat="1" ht="25.5" x14ac:dyDescent="0.25">
      <c r="A45" s="193"/>
      <c r="B45" s="124" t="s">
        <v>138</v>
      </c>
      <c r="C45" s="123" t="s">
        <v>103</v>
      </c>
      <c r="D45" s="24">
        <v>1</v>
      </c>
      <c r="E45" s="62">
        <v>1</v>
      </c>
      <c r="F45" s="30"/>
      <c r="G45" s="31"/>
      <c r="H45" s="31"/>
      <c r="I45" s="30"/>
      <c r="J45" s="31"/>
      <c r="K45" s="31"/>
      <c r="L45" s="30"/>
      <c r="M45" s="31"/>
      <c r="N45" s="31"/>
      <c r="O45" s="30">
        <v>1</v>
      </c>
      <c r="P45" s="31"/>
      <c r="Q45" s="32"/>
      <c r="R45" s="120" t="s">
        <v>13</v>
      </c>
      <c r="S45" s="28"/>
    </row>
    <row r="46" spans="1:19" s="29" customFormat="1" ht="25.5" x14ac:dyDescent="0.25">
      <c r="A46" s="193"/>
      <c r="B46" s="124" t="s">
        <v>139</v>
      </c>
      <c r="C46" s="123" t="s">
        <v>103</v>
      </c>
      <c r="D46" s="24">
        <v>0</v>
      </c>
      <c r="E46" s="62">
        <v>1</v>
      </c>
      <c r="F46" s="30"/>
      <c r="G46" s="31"/>
      <c r="H46" s="31"/>
      <c r="I46" s="30"/>
      <c r="J46" s="31"/>
      <c r="K46" s="31"/>
      <c r="L46" s="30"/>
      <c r="M46" s="31"/>
      <c r="N46" s="31"/>
      <c r="O46" s="30">
        <v>1</v>
      </c>
      <c r="P46" s="31"/>
      <c r="Q46" s="32"/>
      <c r="R46" s="120" t="s">
        <v>13</v>
      </c>
      <c r="S46" s="28"/>
    </row>
    <row r="47" spans="1:19" s="29" customFormat="1" ht="25.5" x14ac:dyDescent="0.25">
      <c r="A47" s="193"/>
      <c r="B47" s="124" t="s">
        <v>140</v>
      </c>
      <c r="C47" s="123" t="s">
        <v>103</v>
      </c>
      <c r="D47" s="24">
        <v>0</v>
      </c>
      <c r="E47" s="62">
        <v>1</v>
      </c>
      <c r="F47" s="30"/>
      <c r="G47" s="31"/>
      <c r="H47" s="31"/>
      <c r="I47" s="30"/>
      <c r="J47" s="31"/>
      <c r="K47" s="31"/>
      <c r="L47" s="30"/>
      <c r="M47" s="31"/>
      <c r="N47" s="31"/>
      <c r="O47" s="30">
        <v>1</v>
      </c>
      <c r="P47" s="31"/>
      <c r="Q47" s="32"/>
      <c r="R47" s="120" t="s">
        <v>13</v>
      </c>
      <c r="S47" s="28"/>
    </row>
    <row r="48" spans="1:19" s="29" customFormat="1" ht="25.5" x14ac:dyDescent="0.25">
      <c r="A48" s="193"/>
      <c r="B48" s="124" t="s">
        <v>141</v>
      </c>
      <c r="C48" s="123" t="s">
        <v>103</v>
      </c>
      <c r="D48" s="24">
        <v>0</v>
      </c>
      <c r="E48" s="62">
        <v>1</v>
      </c>
      <c r="F48" s="30"/>
      <c r="G48" s="31"/>
      <c r="H48" s="31"/>
      <c r="I48" s="30"/>
      <c r="J48" s="31"/>
      <c r="K48" s="31"/>
      <c r="L48" s="30"/>
      <c r="M48" s="31"/>
      <c r="N48" s="31"/>
      <c r="O48" s="30">
        <v>1</v>
      </c>
      <c r="P48" s="31"/>
      <c r="Q48" s="32"/>
      <c r="R48" s="120" t="s">
        <v>13</v>
      </c>
      <c r="S48" s="28"/>
    </row>
    <row r="49" spans="1:19" s="29" customFormat="1" ht="38.25" x14ac:dyDescent="0.25">
      <c r="A49" s="193"/>
      <c r="B49" s="124" t="s">
        <v>142</v>
      </c>
      <c r="C49" s="123" t="s">
        <v>103</v>
      </c>
      <c r="D49" s="24">
        <v>0</v>
      </c>
      <c r="E49" s="62">
        <v>1</v>
      </c>
      <c r="F49" s="30"/>
      <c r="G49" s="31"/>
      <c r="H49" s="31"/>
      <c r="I49" s="30">
        <v>1</v>
      </c>
      <c r="J49" s="31"/>
      <c r="K49" s="31"/>
      <c r="L49" s="30"/>
      <c r="M49" s="31"/>
      <c r="N49" s="31"/>
      <c r="O49" s="30"/>
      <c r="P49" s="31"/>
      <c r="Q49" s="32"/>
      <c r="R49" s="120" t="s">
        <v>13</v>
      </c>
      <c r="S49" s="28"/>
    </row>
    <row r="50" spans="1:19" s="29" customFormat="1" ht="25.5" x14ac:dyDescent="0.25">
      <c r="A50" s="193"/>
      <c r="B50" s="124" t="s">
        <v>143</v>
      </c>
      <c r="C50" s="123" t="s">
        <v>103</v>
      </c>
      <c r="D50" s="24">
        <v>0</v>
      </c>
      <c r="E50" s="62">
        <v>1</v>
      </c>
      <c r="F50" s="30"/>
      <c r="G50" s="31"/>
      <c r="H50" s="31"/>
      <c r="I50" s="30">
        <v>1</v>
      </c>
      <c r="J50" s="31"/>
      <c r="K50" s="31"/>
      <c r="L50" s="30"/>
      <c r="M50" s="31"/>
      <c r="N50" s="31"/>
      <c r="O50" s="30"/>
      <c r="P50" s="31"/>
      <c r="Q50" s="32"/>
      <c r="R50" s="120" t="s">
        <v>13</v>
      </c>
      <c r="S50" s="28"/>
    </row>
    <row r="51" spans="1:19" s="29" customFormat="1" ht="38.25" x14ac:dyDescent="0.25">
      <c r="A51" s="193"/>
      <c r="B51" s="124" t="s">
        <v>144</v>
      </c>
      <c r="C51" s="123" t="s">
        <v>103</v>
      </c>
      <c r="D51" s="24">
        <v>0</v>
      </c>
      <c r="E51" s="62">
        <v>1</v>
      </c>
      <c r="F51" s="30"/>
      <c r="G51" s="31"/>
      <c r="H51" s="31"/>
      <c r="I51" s="30"/>
      <c r="J51" s="31"/>
      <c r="K51" s="31"/>
      <c r="L51" s="30"/>
      <c r="M51" s="31"/>
      <c r="N51" s="31"/>
      <c r="O51" s="30">
        <v>1</v>
      </c>
      <c r="P51" s="31"/>
      <c r="Q51" s="32"/>
      <c r="R51" s="120" t="s">
        <v>13</v>
      </c>
      <c r="S51" s="28"/>
    </row>
    <row r="52" spans="1:19" s="29" customFormat="1" ht="25.5" x14ac:dyDescent="0.25">
      <c r="A52" s="193"/>
      <c r="B52" s="124" t="s">
        <v>145</v>
      </c>
      <c r="C52" s="123" t="s">
        <v>103</v>
      </c>
      <c r="D52" s="24">
        <v>1</v>
      </c>
      <c r="E52" s="62">
        <v>1</v>
      </c>
      <c r="F52" s="30"/>
      <c r="G52" s="31"/>
      <c r="H52" s="31"/>
      <c r="I52" s="30"/>
      <c r="J52" s="31"/>
      <c r="K52" s="31"/>
      <c r="L52" s="30"/>
      <c r="M52" s="31"/>
      <c r="N52" s="31"/>
      <c r="O52" s="30">
        <v>1</v>
      </c>
      <c r="P52" s="31"/>
      <c r="Q52" s="32"/>
      <c r="R52" s="120" t="s">
        <v>13</v>
      </c>
      <c r="S52" s="28"/>
    </row>
    <row r="53" spans="1:19" s="29" customFormat="1" ht="25.5" x14ac:dyDescent="0.25">
      <c r="A53" s="193"/>
      <c r="B53" s="124" t="s">
        <v>146</v>
      </c>
      <c r="C53" s="123" t="s">
        <v>103</v>
      </c>
      <c r="D53" s="24">
        <v>1</v>
      </c>
      <c r="E53" s="62">
        <v>1</v>
      </c>
      <c r="F53" s="30"/>
      <c r="G53" s="31"/>
      <c r="H53" s="31"/>
      <c r="I53" s="30"/>
      <c r="J53" s="31"/>
      <c r="K53" s="31"/>
      <c r="L53" s="30"/>
      <c r="M53" s="31"/>
      <c r="N53" s="31"/>
      <c r="O53" s="30">
        <v>1</v>
      </c>
      <c r="P53" s="31"/>
      <c r="Q53" s="32"/>
      <c r="R53" s="120" t="s">
        <v>13</v>
      </c>
      <c r="S53" s="28"/>
    </row>
    <row r="54" spans="1:19" s="29" customFormat="1" ht="22.5" x14ac:dyDescent="0.25">
      <c r="A54" s="193"/>
      <c r="B54" s="124" t="s">
        <v>147</v>
      </c>
      <c r="C54" s="123" t="s">
        <v>39</v>
      </c>
      <c r="D54" s="24">
        <v>17</v>
      </c>
      <c r="E54" s="62">
        <v>1</v>
      </c>
      <c r="F54" s="30"/>
      <c r="G54" s="31"/>
      <c r="H54" s="31"/>
      <c r="I54" s="30"/>
      <c r="J54" s="31"/>
      <c r="K54" s="31"/>
      <c r="L54" s="30">
        <v>1</v>
      </c>
      <c r="M54" s="31"/>
      <c r="N54" s="31"/>
      <c r="O54" s="30"/>
      <c r="P54" s="31"/>
      <c r="Q54" s="32"/>
      <c r="R54" s="120" t="s">
        <v>13</v>
      </c>
      <c r="S54" s="28"/>
    </row>
    <row r="55" spans="1:19" s="29" customFormat="1" ht="26.25" thickBot="1" x14ac:dyDescent="0.3">
      <c r="A55" s="193"/>
      <c r="B55" s="124" t="s">
        <v>148</v>
      </c>
      <c r="C55" s="123" t="s">
        <v>39</v>
      </c>
      <c r="D55" s="24">
        <v>17</v>
      </c>
      <c r="E55" s="62">
        <v>12</v>
      </c>
      <c r="F55" s="30">
        <v>3</v>
      </c>
      <c r="G55" s="31"/>
      <c r="H55" s="31"/>
      <c r="I55" s="30">
        <v>3</v>
      </c>
      <c r="J55" s="31"/>
      <c r="K55" s="31"/>
      <c r="L55" s="30">
        <v>3</v>
      </c>
      <c r="M55" s="31"/>
      <c r="N55" s="31"/>
      <c r="O55" s="30">
        <v>3</v>
      </c>
      <c r="P55" s="31"/>
      <c r="Q55" s="32"/>
      <c r="R55" s="120" t="s">
        <v>13</v>
      </c>
      <c r="S55" s="28"/>
    </row>
    <row r="56" spans="1:19" s="20" customFormat="1" ht="38.25" x14ac:dyDescent="0.25">
      <c r="A56" s="182"/>
      <c r="B56" s="182"/>
      <c r="C56" s="191"/>
      <c r="D56" s="182"/>
      <c r="E56" s="183"/>
      <c r="F56" s="58" t="s">
        <v>91</v>
      </c>
      <c r="G56" s="58" t="s">
        <v>92</v>
      </c>
      <c r="H56" s="63" t="s">
        <v>93</v>
      </c>
      <c r="I56" s="58" t="s">
        <v>91</v>
      </c>
      <c r="J56" s="58" t="s">
        <v>92</v>
      </c>
      <c r="K56" s="63" t="s">
        <v>93</v>
      </c>
      <c r="L56" s="58" t="s">
        <v>91</v>
      </c>
      <c r="M56" s="58" t="s">
        <v>92</v>
      </c>
      <c r="N56" s="63" t="s">
        <v>93</v>
      </c>
      <c r="O56" s="58" t="s">
        <v>91</v>
      </c>
      <c r="P56" s="58" t="s">
        <v>92</v>
      </c>
      <c r="Q56" s="64" t="s">
        <v>93</v>
      </c>
      <c r="R56" s="57" t="s">
        <v>94</v>
      </c>
      <c r="S56" s="19"/>
    </row>
    <row r="57" spans="1:19" s="20" customFormat="1" ht="16.5" thickBot="1" x14ac:dyDescent="0.25">
      <c r="A57" s="1"/>
      <c r="B57" s="1"/>
      <c r="C57" s="176" t="s">
        <v>95</v>
      </c>
      <c r="D57" s="144"/>
      <c r="E57" s="60">
        <f>+SUM(E15:E55)</f>
        <v>56</v>
      </c>
      <c r="F57" s="59">
        <f>+SUM(F15:F55)</f>
        <v>6</v>
      </c>
      <c r="G57" s="59">
        <f>+SUM(G15:G55)</f>
        <v>0</v>
      </c>
      <c r="H57" s="16">
        <f>+G57/F57</f>
        <v>0</v>
      </c>
      <c r="I57" s="59">
        <f>+SUM(I15:I55)</f>
        <v>9</v>
      </c>
      <c r="J57" s="59">
        <f>+SUM(J15:J55)</f>
        <v>0</v>
      </c>
      <c r="K57" s="16">
        <f>+J57/I57</f>
        <v>0</v>
      </c>
      <c r="L57" s="59">
        <f>+SUM(L15:L55)</f>
        <v>6</v>
      </c>
      <c r="M57" s="59">
        <f>+SUM(M15:M55)</f>
        <v>0</v>
      </c>
      <c r="N57" s="16">
        <f>+M57/L57</f>
        <v>0</v>
      </c>
      <c r="O57" s="59">
        <f>+SUM(O15:O55)</f>
        <v>35</v>
      </c>
      <c r="P57" s="59">
        <f>+SUM(P15:P55)</f>
        <v>0</v>
      </c>
      <c r="Q57" s="17">
        <f>+P57/O57</f>
        <v>0</v>
      </c>
      <c r="R57" s="18">
        <f>+SUM(G57+J57+M57+P57)/(F57+I57+L57+O57)</f>
        <v>0</v>
      </c>
      <c r="S57" s="19"/>
    </row>
    <row r="58" spans="1:19" s="42" customFormat="1" ht="157.5" customHeight="1" thickBot="1" x14ac:dyDescent="0.3">
      <c r="A58" s="41"/>
      <c r="B58" s="41"/>
      <c r="C58" s="177" t="s">
        <v>96</v>
      </c>
      <c r="D58" s="178"/>
      <c r="E58" s="179"/>
      <c r="F58" s="171"/>
      <c r="G58" s="172"/>
      <c r="H58" s="180"/>
      <c r="I58" s="171"/>
      <c r="J58" s="172"/>
      <c r="K58" s="180"/>
      <c r="L58" s="171"/>
      <c r="M58" s="172"/>
      <c r="N58" s="180"/>
      <c r="O58" s="171"/>
      <c r="P58" s="172"/>
      <c r="Q58" s="173"/>
      <c r="R58" s="52" t="s">
        <v>97</v>
      </c>
    </row>
    <row r="59" spans="1:19" s="1" customFormat="1" x14ac:dyDescent="0.2">
      <c r="D59" s="7"/>
      <c r="E59" s="7"/>
    </row>
    <row r="60" spans="1:19" s="1" customFormat="1" x14ac:dyDescent="0.2">
      <c r="D60" s="7"/>
      <c r="E60" s="7"/>
    </row>
    <row r="61" spans="1:19" s="1" customFormat="1" x14ac:dyDescent="0.2">
      <c r="D61" s="7"/>
      <c r="E61" s="7"/>
    </row>
    <row r="62" spans="1:19" s="1" customFormat="1" x14ac:dyDescent="0.2">
      <c r="D62" s="7"/>
      <c r="E62" s="7"/>
    </row>
    <row r="63" spans="1:19" s="1" customFormat="1" x14ac:dyDescent="0.2">
      <c r="D63" s="7"/>
      <c r="E63" s="7"/>
    </row>
    <row r="64" spans="1:19" s="1" customFormat="1" x14ac:dyDescent="0.2">
      <c r="D64" s="7"/>
      <c r="E64" s="7"/>
    </row>
    <row r="65" spans="4:5" s="1" customFormat="1" x14ac:dyDescent="0.2">
      <c r="D65" s="7"/>
      <c r="E65" s="7"/>
    </row>
    <row r="66" spans="4:5" s="1" customFormat="1" x14ac:dyDescent="0.2">
      <c r="D66" s="7"/>
      <c r="E66" s="7"/>
    </row>
    <row r="67" spans="4:5" s="1" customFormat="1" x14ac:dyDescent="0.2">
      <c r="D67" s="7"/>
      <c r="E67" s="7"/>
    </row>
    <row r="68" spans="4:5" s="1" customFormat="1" x14ac:dyDescent="0.2">
      <c r="D68" s="7"/>
      <c r="E68" s="7"/>
    </row>
    <row r="69" spans="4:5" s="1" customFormat="1" x14ac:dyDescent="0.2">
      <c r="D69" s="7"/>
      <c r="E69" s="7"/>
    </row>
    <row r="70" spans="4:5" s="1" customFormat="1" x14ac:dyDescent="0.2">
      <c r="D70" s="7"/>
      <c r="E70" s="7"/>
    </row>
    <row r="71" spans="4:5" s="1" customFormat="1" x14ac:dyDescent="0.2">
      <c r="D71" s="7"/>
      <c r="E71" s="7"/>
    </row>
    <row r="72" spans="4:5" s="1" customFormat="1" x14ac:dyDescent="0.2">
      <c r="D72" s="7"/>
      <c r="E72" s="7"/>
    </row>
    <row r="73" spans="4:5" s="1" customFormat="1" x14ac:dyDescent="0.2">
      <c r="D73" s="7"/>
      <c r="E73" s="7"/>
    </row>
    <row r="74" spans="4:5" s="1" customFormat="1" x14ac:dyDescent="0.2">
      <c r="D74" s="7"/>
      <c r="E74" s="7"/>
    </row>
    <row r="75" spans="4:5" s="1" customFormat="1" x14ac:dyDescent="0.2">
      <c r="D75" s="7"/>
      <c r="E75" s="7"/>
    </row>
    <row r="76" spans="4:5" s="1" customFormat="1" x14ac:dyDescent="0.2">
      <c r="D76" s="7"/>
      <c r="E76" s="7"/>
    </row>
    <row r="77" spans="4:5" s="1" customFormat="1" x14ac:dyDescent="0.2">
      <c r="D77" s="7"/>
      <c r="E77" s="7"/>
    </row>
    <row r="78" spans="4:5" s="1" customFormat="1" x14ac:dyDescent="0.2">
      <c r="D78" s="7"/>
      <c r="E78" s="7"/>
    </row>
    <row r="79" spans="4:5" s="1" customFormat="1" x14ac:dyDescent="0.2">
      <c r="D79" s="7"/>
      <c r="E79" s="7"/>
    </row>
    <row r="80" spans="4:5" s="1" customFormat="1" x14ac:dyDescent="0.2">
      <c r="D80" s="7"/>
      <c r="E80" s="7"/>
    </row>
    <row r="81" spans="4:5" s="1" customFormat="1" x14ac:dyDescent="0.2">
      <c r="D81" s="7"/>
      <c r="E81" s="7"/>
    </row>
    <row r="82" spans="4:5" s="1" customFormat="1" x14ac:dyDescent="0.2">
      <c r="D82" s="7"/>
      <c r="E82" s="7"/>
    </row>
    <row r="83" spans="4:5" s="1" customFormat="1" x14ac:dyDescent="0.2">
      <c r="D83" s="7"/>
      <c r="E83" s="7"/>
    </row>
    <row r="84" spans="4:5" s="1" customFormat="1" x14ac:dyDescent="0.2">
      <c r="D84" s="7"/>
      <c r="E84" s="7"/>
    </row>
    <row r="85" spans="4:5" s="1" customFormat="1" x14ac:dyDescent="0.2">
      <c r="D85" s="7"/>
      <c r="E85" s="7"/>
    </row>
    <row r="86" spans="4:5" s="1" customFormat="1" x14ac:dyDescent="0.2">
      <c r="D86" s="7"/>
      <c r="E86" s="7"/>
    </row>
    <row r="87" spans="4:5" s="1" customFormat="1" x14ac:dyDescent="0.2">
      <c r="D87" s="7"/>
      <c r="E87" s="7"/>
    </row>
    <row r="88" spans="4:5" s="1" customFormat="1" x14ac:dyDescent="0.2">
      <c r="D88" s="7"/>
      <c r="E88" s="7"/>
    </row>
    <row r="89" spans="4:5" s="1" customFormat="1" x14ac:dyDescent="0.2">
      <c r="D89" s="7"/>
      <c r="E89" s="7"/>
    </row>
    <row r="90" spans="4:5" s="1" customFormat="1" x14ac:dyDescent="0.2">
      <c r="D90" s="7"/>
      <c r="E90" s="7"/>
    </row>
    <row r="91" spans="4:5" s="1" customFormat="1" x14ac:dyDescent="0.2">
      <c r="D91" s="7"/>
      <c r="E91" s="7"/>
    </row>
    <row r="92" spans="4:5" s="1" customFormat="1" x14ac:dyDescent="0.2">
      <c r="D92" s="7"/>
      <c r="E92" s="7"/>
    </row>
    <row r="93" spans="4:5" s="1" customFormat="1" x14ac:dyDescent="0.2">
      <c r="D93" s="7"/>
      <c r="E93" s="7"/>
    </row>
    <row r="94" spans="4:5" s="1" customFormat="1" x14ac:dyDescent="0.2">
      <c r="D94" s="7"/>
      <c r="E94" s="7"/>
    </row>
    <row r="95" spans="4:5" s="1" customFormat="1" x14ac:dyDescent="0.2">
      <c r="D95" s="7"/>
      <c r="E95" s="7"/>
    </row>
    <row r="96" spans="4:5" s="1" customFormat="1" x14ac:dyDescent="0.2">
      <c r="D96" s="7"/>
      <c r="E96" s="7"/>
    </row>
    <row r="97" spans="4:5" s="1" customFormat="1" x14ac:dyDescent="0.2">
      <c r="D97" s="7"/>
      <c r="E97" s="7"/>
    </row>
    <row r="98" spans="4:5" s="1" customFormat="1" x14ac:dyDescent="0.2">
      <c r="D98" s="7"/>
      <c r="E98" s="7"/>
    </row>
    <row r="99" spans="4:5" s="1" customFormat="1" x14ac:dyDescent="0.2">
      <c r="D99" s="7"/>
      <c r="E99" s="7"/>
    </row>
    <row r="100" spans="4:5" s="1" customFormat="1" x14ac:dyDescent="0.2">
      <c r="D100" s="7"/>
      <c r="E100" s="7"/>
    </row>
    <row r="101" spans="4:5" s="1" customFormat="1" x14ac:dyDescent="0.2">
      <c r="D101" s="7"/>
      <c r="E101" s="7"/>
    </row>
    <row r="102" spans="4:5" s="1" customFormat="1" x14ac:dyDescent="0.2">
      <c r="D102" s="7"/>
      <c r="E102" s="7"/>
    </row>
    <row r="103" spans="4:5" s="1" customFormat="1" x14ac:dyDescent="0.2">
      <c r="D103" s="7"/>
      <c r="E103" s="7"/>
    </row>
    <row r="104" spans="4:5" s="1" customFormat="1" x14ac:dyDescent="0.2">
      <c r="D104" s="7"/>
      <c r="E104" s="7"/>
    </row>
    <row r="105" spans="4:5" s="1" customFormat="1" x14ac:dyDescent="0.2">
      <c r="D105" s="7"/>
      <c r="E105" s="7"/>
    </row>
    <row r="106" spans="4:5" s="1" customFormat="1" x14ac:dyDescent="0.2">
      <c r="D106" s="7"/>
      <c r="E106" s="7"/>
    </row>
    <row r="107" spans="4:5" s="1" customFormat="1" x14ac:dyDescent="0.2">
      <c r="D107" s="7"/>
      <c r="E107" s="7"/>
    </row>
    <row r="108" spans="4:5" s="1" customFormat="1" x14ac:dyDescent="0.2">
      <c r="D108" s="7"/>
      <c r="E108" s="7"/>
    </row>
    <row r="109" spans="4:5" s="1" customFormat="1" x14ac:dyDescent="0.2">
      <c r="D109" s="7"/>
      <c r="E109" s="7"/>
    </row>
    <row r="110" spans="4:5" s="1" customFormat="1" x14ac:dyDescent="0.2">
      <c r="D110" s="7"/>
      <c r="E110" s="7"/>
    </row>
    <row r="111" spans="4:5" s="1" customFormat="1" x14ac:dyDescent="0.2">
      <c r="D111" s="7"/>
      <c r="E111" s="7"/>
    </row>
    <row r="112" spans="4:5" s="1" customFormat="1" x14ac:dyDescent="0.2">
      <c r="D112" s="7"/>
      <c r="E112" s="7"/>
    </row>
    <row r="113" spans="4:5" s="1" customFormat="1" x14ac:dyDescent="0.2">
      <c r="D113" s="7"/>
      <c r="E113" s="7"/>
    </row>
    <row r="114" spans="4:5" s="1" customFormat="1" x14ac:dyDescent="0.2">
      <c r="D114" s="7"/>
      <c r="E114" s="7"/>
    </row>
    <row r="115" spans="4:5" s="1" customFormat="1" x14ac:dyDescent="0.2">
      <c r="D115" s="7"/>
      <c r="E115" s="7"/>
    </row>
    <row r="116" spans="4:5" s="1" customFormat="1" x14ac:dyDescent="0.2">
      <c r="D116" s="7"/>
      <c r="E116" s="7"/>
    </row>
    <row r="117" spans="4:5" s="1" customFormat="1" x14ac:dyDescent="0.2">
      <c r="D117" s="7"/>
      <c r="E117" s="7"/>
    </row>
    <row r="118" spans="4:5" s="1" customFormat="1" x14ac:dyDescent="0.2">
      <c r="D118" s="7"/>
      <c r="E118" s="7"/>
    </row>
    <row r="119" spans="4:5" s="1" customFormat="1" x14ac:dyDescent="0.2">
      <c r="D119" s="7"/>
      <c r="E119" s="7"/>
    </row>
    <row r="120" spans="4:5" s="1" customFormat="1" x14ac:dyDescent="0.2">
      <c r="D120" s="7"/>
      <c r="E120" s="7"/>
    </row>
    <row r="121" spans="4:5" s="1" customFormat="1" x14ac:dyDescent="0.2">
      <c r="D121" s="7"/>
      <c r="E121" s="7"/>
    </row>
    <row r="122" spans="4:5" s="1" customFormat="1" x14ac:dyDescent="0.2">
      <c r="D122" s="7"/>
      <c r="E122" s="7"/>
    </row>
    <row r="123" spans="4:5" s="1" customFormat="1" x14ac:dyDescent="0.2">
      <c r="D123" s="7"/>
      <c r="E123" s="7"/>
    </row>
    <row r="124" spans="4:5" s="1" customFormat="1" x14ac:dyDescent="0.2">
      <c r="D124" s="7"/>
      <c r="E124" s="7"/>
    </row>
    <row r="125" spans="4:5" s="1" customFormat="1" x14ac:dyDescent="0.2">
      <c r="D125" s="7"/>
      <c r="E125" s="7"/>
    </row>
    <row r="126" spans="4:5" s="1" customFormat="1" x14ac:dyDescent="0.2">
      <c r="D126" s="7"/>
      <c r="E126" s="7"/>
    </row>
    <row r="127" spans="4:5" s="1" customFormat="1" x14ac:dyDescent="0.2">
      <c r="D127" s="7"/>
      <c r="E127" s="7"/>
    </row>
    <row r="128" spans="4:5" s="1" customFormat="1" x14ac:dyDescent="0.2">
      <c r="D128" s="7"/>
      <c r="E128" s="7"/>
    </row>
    <row r="129" spans="4:5" s="1" customFormat="1" x14ac:dyDescent="0.2">
      <c r="D129" s="7"/>
      <c r="E129" s="7"/>
    </row>
    <row r="130" spans="4:5" s="1" customFormat="1" x14ac:dyDescent="0.2">
      <c r="D130" s="7"/>
      <c r="E130" s="7"/>
    </row>
    <row r="131" spans="4:5" s="1" customFormat="1" x14ac:dyDescent="0.2">
      <c r="D131" s="7"/>
      <c r="E131" s="7"/>
    </row>
    <row r="132" spans="4:5" s="1" customFormat="1" x14ac:dyDescent="0.2">
      <c r="D132" s="7"/>
      <c r="E132" s="7"/>
    </row>
    <row r="133" spans="4:5" s="1" customFormat="1" x14ac:dyDescent="0.2">
      <c r="D133" s="7"/>
      <c r="E133" s="7"/>
    </row>
    <row r="134" spans="4:5" s="1" customFormat="1" x14ac:dyDescent="0.2">
      <c r="D134" s="7"/>
      <c r="E134" s="7"/>
    </row>
    <row r="135" spans="4:5" s="1" customFormat="1" x14ac:dyDescent="0.2">
      <c r="D135" s="7"/>
      <c r="E135" s="7"/>
    </row>
    <row r="136" spans="4:5" s="1" customFormat="1" x14ac:dyDescent="0.2">
      <c r="D136" s="7"/>
      <c r="E136" s="7"/>
    </row>
    <row r="137" spans="4:5" s="1" customFormat="1" x14ac:dyDescent="0.2">
      <c r="D137" s="7"/>
      <c r="E137" s="7"/>
    </row>
    <row r="138" spans="4:5" s="1" customFormat="1" x14ac:dyDescent="0.2">
      <c r="D138" s="7"/>
      <c r="E138" s="7"/>
    </row>
    <row r="139" spans="4:5" s="1" customFormat="1" x14ac:dyDescent="0.2">
      <c r="D139" s="7"/>
      <c r="E139" s="7"/>
    </row>
    <row r="140" spans="4:5" s="1" customFormat="1" x14ac:dyDescent="0.2">
      <c r="D140" s="7"/>
      <c r="E140" s="7"/>
    </row>
    <row r="141" spans="4:5" s="1" customFormat="1" x14ac:dyDescent="0.2">
      <c r="D141" s="7"/>
      <c r="E141" s="7"/>
    </row>
    <row r="142" spans="4:5" s="1" customFormat="1" x14ac:dyDescent="0.2">
      <c r="D142" s="7"/>
      <c r="E142" s="7"/>
    </row>
    <row r="143" spans="4:5" s="1" customFormat="1" x14ac:dyDescent="0.2">
      <c r="D143" s="7"/>
      <c r="E143" s="7"/>
    </row>
    <row r="144" spans="4:5" s="1" customFormat="1" x14ac:dyDescent="0.2">
      <c r="D144" s="7"/>
      <c r="E144" s="7"/>
    </row>
    <row r="145" spans="1:5" s="1" customFormat="1" x14ac:dyDescent="0.2">
      <c r="D145" s="7"/>
      <c r="E145" s="7"/>
    </row>
    <row r="146" spans="1:5" x14ac:dyDescent="0.2">
      <c r="A146" s="1"/>
      <c r="B146" s="1"/>
      <c r="C146" s="1"/>
      <c r="D146" s="7"/>
      <c r="E146" s="7"/>
    </row>
  </sheetData>
  <mergeCells count="45">
    <mergeCell ref="N13:N14"/>
    <mergeCell ref="A25:A30"/>
    <mergeCell ref="A18:A20"/>
    <mergeCell ref="A21:A24"/>
    <mergeCell ref="A36:A55"/>
    <mergeCell ref="H13:H14"/>
    <mergeCell ref="Q13:Q14"/>
    <mergeCell ref="K10:N10"/>
    <mergeCell ref="A15:A17"/>
    <mergeCell ref="I58:K58"/>
    <mergeCell ref="L58:N58"/>
    <mergeCell ref="F10:I10"/>
    <mergeCell ref="A31:A35"/>
    <mergeCell ref="A56:E56"/>
    <mergeCell ref="K13:K14"/>
    <mergeCell ref="A12:R12"/>
    <mergeCell ref="C13:C14"/>
    <mergeCell ref="F13:G13"/>
    <mergeCell ref="I13:J13"/>
    <mergeCell ref="L13:M13"/>
    <mergeCell ref="R13:R14"/>
    <mergeCell ref="O13:P13"/>
    <mergeCell ref="B1:P1"/>
    <mergeCell ref="B2:P3"/>
    <mergeCell ref="O58:Q58"/>
    <mergeCell ref="O10:P10"/>
    <mergeCell ref="Q10:R10"/>
    <mergeCell ref="D10:E10"/>
    <mergeCell ref="C6:R6"/>
    <mergeCell ref="C57:D57"/>
    <mergeCell ref="C58:E58"/>
    <mergeCell ref="F58:H58"/>
    <mergeCell ref="A8:B8"/>
    <mergeCell ref="A10:B10"/>
    <mergeCell ref="A13:A14"/>
    <mergeCell ref="B13:B14"/>
    <mergeCell ref="C5:R5"/>
    <mergeCell ref="A6:B6"/>
    <mergeCell ref="A5:B5"/>
    <mergeCell ref="C8:R8"/>
    <mergeCell ref="D9:F9"/>
    <mergeCell ref="G9:R9"/>
    <mergeCell ref="A9:B9"/>
    <mergeCell ref="A7:B7"/>
    <mergeCell ref="C7:R7"/>
  </mergeCells>
  <dataValidations count="3">
    <dataValidation type="decimal" operator="lessThan" allowBlank="1" showInputMessage="1" showErrorMessage="1" sqref="Q1:Q2" xr:uid="{1DF33B78-27A2-49D6-838A-C37D6760AE5A}">
      <formula1>0</formula1>
    </dataValidation>
    <dataValidation operator="lessThan" allowBlank="1" showInputMessage="1" showErrorMessage="1" sqref="R2:R3 B1:B2 Q3" xr:uid="{169A4854-FDEB-4124-AA7D-C6D016726673}"/>
    <dataValidation type="decimal" operator="lessThan" showInputMessage="1" sqref="R1" xr:uid="{0DB4663E-62A4-4E5F-B312-9594BB4BE841}">
      <formula1>0</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6BE22-7F2C-494E-92C0-E6DEFD79DF0F}">
  <dimension ref="A1:Z145"/>
  <sheetViews>
    <sheetView zoomScale="90" zoomScaleNormal="90" workbookViewId="0">
      <selection activeCell="C10" sqref="C10"/>
    </sheetView>
  </sheetViews>
  <sheetFormatPr baseColWidth="10" defaultColWidth="0" defaultRowHeight="14.25" x14ac:dyDescent="0.2"/>
  <cols>
    <col min="1" max="1" width="22.28515625" style="2" customWidth="1"/>
    <col min="2" max="2" width="34.5703125" style="2" customWidth="1"/>
    <col min="3" max="3" width="21.28515625" style="2" customWidth="1"/>
    <col min="4" max="5" width="6" style="9" customWidth="1"/>
    <col min="6" max="7" width="13.5703125" style="2" customWidth="1"/>
    <col min="8" max="8" width="14.7109375" style="2" customWidth="1"/>
    <col min="9" max="10" width="13.5703125" style="2" customWidth="1"/>
    <col min="11" max="11" width="14.7109375" style="2" customWidth="1"/>
    <col min="12" max="13" width="13.5703125" style="2" customWidth="1"/>
    <col min="14" max="14" width="14.7109375" style="2" customWidth="1"/>
    <col min="15" max="16" width="13.5703125" style="2" customWidth="1"/>
    <col min="17" max="17" width="14.7109375" style="2" customWidth="1"/>
    <col min="18" max="18" width="23.7109375" style="2" customWidth="1"/>
    <col min="19" max="19" width="1" style="1" customWidth="1"/>
    <col min="20" max="26" width="0" style="2" hidden="1" customWidth="1"/>
    <col min="27" max="16384" width="11.42578125" style="2" hidden="1"/>
  </cols>
  <sheetData>
    <row r="1" spans="1:19" ht="15" x14ac:dyDescent="0.2">
      <c r="A1" s="43"/>
      <c r="B1" s="162" t="s">
        <v>0</v>
      </c>
      <c r="C1" s="163"/>
      <c r="D1" s="163"/>
      <c r="E1" s="163"/>
      <c r="F1" s="163"/>
      <c r="G1" s="163"/>
      <c r="H1" s="163"/>
      <c r="I1" s="163"/>
      <c r="J1" s="163"/>
      <c r="K1" s="163"/>
      <c r="L1" s="163"/>
      <c r="M1" s="163"/>
      <c r="N1" s="163"/>
      <c r="O1" s="163"/>
      <c r="P1" s="164"/>
      <c r="Q1" s="44" t="s">
        <v>1</v>
      </c>
      <c r="R1" s="49" t="s">
        <v>2</v>
      </c>
    </row>
    <row r="2" spans="1:19" ht="15" customHeight="1" x14ac:dyDescent="0.2">
      <c r="A2" s="45"/>
      <c r="B2" s="165" t="s">
        <v>3</v>
      </c>
      <c r="C2" s="166"/>
      <c r="D2" s="166"/>
      <c r="E2" s="166"/>
      <c r="F2" s="166"/>
      <c r="G2" s="166"/>
      <c r="H2" s="166"/>
      <c r="I2" s="166"/>
      <c r="J2" s="166"/>
      <c r="K2" s="166"/>
      <c r="L2" s="166"/>
      <c r="M2" s="166"/>
      <c r="N2" s="166"/>
      <c r="O2" s="166"/>
      <c r="P2" s="167"/>
      <c r="Q2" s="46" t="s">
        <v>4</v>
      </c>
      <c r="R2" s="50">
        <v>1</v>
      </c>
    </row>
    <row r="3" spans="1:19" ht="15.75" thickBot="1" x14ac:dyDescent="0.25">
      <c r="A3" s="47"/>
      <c r="B3" s="168"/>
      <c r="C3" s="169"/>
      <c r="D3" s="169"/>
      <c r="E3" s="169"/>
      <c r="F3" s="169"/>
      <c r="G3" s="169"/>
      <c r="H3" s="169"/>
      <c r="I3" s="169"/>
      <c r="J3" s="169"/>
      <c r="K3" s="169"/>
      <c r="L3" s="169"/>
      <c r="M3" s="169"/>
      <c r="N3" s="169"/>
      <c r="O3" s="169"/>
      <c r="P3" s="170"/>
      <c r="Q3" s="48" t="s">
        <v>5</v>
      </c>
      <c r="R3" s="51">
        <v>45992</v>
      </c>
    </row>
    <row r="4" spans="1:19" ht="5.25" customHeight="1" x14ac:dyDescent="0.2">
      <c r="A4" s="1"/>
      <c r="B4" s="1"/>
      <c r="C4" s="1"/>
      <c r="D4" s="7"/>
      <c r="E4" s="7"/>
      <c r="F4" s="1"/>
      <c r="G4" s="1"/>
      <c r="H4" s="1"/>
      <c r="I4" s="1"/>
      <c r="J4" s="1"/>
      <c r="K4" s="1"/>
      <c r="L4" s="1"/>
      <c r="M4" s="1"/>
      <c r="N4" s="1"/>
      <c r="O4" s="1"/>
      <c r="P4" s="1"/>
      <c r="Q4" s="1"/>
      <c r="R4" s="1"/>
    </row>
    <row r="5" spans="1:19" s="4" customFormat="1" ht="30.75" customHeight="1" x14ac:dyDescent="0.2">
      <c r="A5" s="145" t="s">
        <v>6</v>
      </c>
      <c r="B5" s="146"/>
      <c r="C5" s="159" t="s">
        <v>7</v>
      </c>
      <c r="D5" s="160"/>
      <c r="E5" s="160"/>
      <c r="F5" s="160"/>
      <c r="G5" s="160"/>
      <c r="H5" s="160"/>
      <c r="I5" s="160"/>
      <c r="J5" s="160"/>
      <c r="K5" s="160"/>
      <c r="L5" s="160"/>
      <c r="M5" s="160"/>
      <c r="N5" s="160"/>
      <c r="O5" s="160"/>
      <c r="P5" s="160"/>
      <c r="Q5" s="160"/>
      <c r="R5" s="161"/>
      <c r="S5" s="3"/>
    </row>
    <row r="6" spans="1:19" s="4" customFormat="1" ht="15.75" customHeight="1" x14ac:dyDescent="0.2">
      <c r="A6" s="145" t="s">
        <v>8</v>
      </c>
      <c r="B6" s="146"/>
      <c r="C6" s="159" t="s">
        <v>149</v>
      </c>
      <c r="D6" s="160"/>
      <c r="E6" s="160"/>
      <c r="F6" s="160"/>
      <c r="G6" s="160"/>
      <c r="H6" s="160"/>
      <c r="I6" s="160"/>
      <c r="J6" s="160"/>
      <c r="K6" s="160"/>
      <c r="L6" s="160"/>
      <c r="M6" s="160"/>
      <c r="N6" s="160"/>
      <c r="O6" s="160"/>
      <c r="P6" s="160"/>
      <c r="Q6" s="160"/>
      <c r="R6" s="161"/>
      <c r="S6" s="3"/>
    </row>
    <row r="7" spans="1:19" s="4" customFormat="1" ht="15.75" customHeight="1" x14ac:dyDescent="0.2">
      <c r="A7" s="145" t="s">
        <v>10</v>
      </c>
      <c r="B7" s="146"/>
      <c r="C7" s="150" t="s">
        <v>150</v>
      </c>
      <c r="D7" s="151"/>
      <c r="E7" s="151"/>
      <c r="F7" s="151"/>
      <c r="G7" s="151"/>
      <c r="H7" s="151"/>
      <c r="I7" s="151"/>
      <c r="J7" s="151"/>
      <c r="K7" s="151"/>
      <c r="L7" s="151"/>
      <c r="M7" s="151"/>
      <c r="N7" s="151"/>
      <c r="O7" s="151"/>
      <c r="P7" s="151"/>
      <c r="Q7" s="151"/>
      <c r="R7" s="152"/>
      <c r="S7" s="3"/>
    </row>
    <row r="8" spans="1:19" s="4" customFormat="1" ht="15.75" customHeight="1" x14ac:dyDescent="0.2">
      <c r="A8" s="145" t="s">
        <v>12</v>
      </c>
      <c r="B8" s="146"/>
      <c r="C8" s="159" t="s">
        <v>151</v>
      </c>
      <c r="D8" s="160"/>
      <c r="E8" s="160"/>
      <c r="F8" s="160"/>
      <c r="G8" s="160"/>
      <c r="H8" s="160"/>
      <c r="I8" s="160"/>
      <c r="J8" s="160"/>
      <c r="K8" s="160"/>
      <c r="L8" s="160"/>
      <c r="M8" s="160"/>
      <c r="N8" s="160"/>
      <c r="O8" s="160"/>
      <c r="P8" s="160"/>
      <c r="Q8" s="160"/>
      <c r="R8" s="161"/>
      <c r="S8" s="3"/>
    </row>
    <row r="9" spans="1:19" s="4" customFormat="1" ht="15.75" customHeight="1" x14ac:dyDescent="0.2">
      <c r="A9" s="144" t="s">
        <v>14</v>
      </c>
      <c r="B9" s="144"/>
      <c r="C9" s="100" t="s">
        <v>376</v>
      </c>
      <c r="D9" s="145" t="s">
        <v>15</v>
      </c>
      <c r="E9" s="181"/>
      <c r="F9" s="181"/>
      <c r="G9" s="160" t="s">
        <v>152</v>
      </c>
      <c r="H9" s="160"/>
      <c r="I9" s="160"/>
      <c r="J9" s="160"/>
      <c r="K9" s="160"/>
      <c r="L9" s="160"/>
      <c r="M9" s="160"/>
      <c r="N9" s="160"/>
      <c r="O9" s="160"/>
      <c r="P9" s="160"/>
      <c r="Q9" s="160"/>
      <c r="R9" s="161"/>
      <c r="S9" s="3"/>
    </row>
    <row r="10" spans="1:19" s="4" customFormat="1" ht="15.75" customHeight="1" x14ac:dyDescent="0.2">
      <c r="A10" s="155" t="s">
        <v>16</v>
      </c>
      <c r="B10" s="156"/>
      <c r="C10" s="122">
        <v>46028</v>
      </c>
      <c r="D10" s="144" t="s">
        <v>17</v>
      </c>
      <c r="E10" s="144"/>
      <c r="F10" s="158" t="s">
        <v>153</v>
      </c>
      <c r="G10" s="158"/>
      <c r="H10" s="158"/>
      <c r="I10" s="158"/>
      <c r="J10" s="53" t="s">
        <v>19</v>
      </c>
      <c r="K10" s="159" t="s">
        <v>20</v>
      </c>
      <c r="L10" s="160"/>
      <c r="M10" s="160"/>
      <c r="N10" s="161"/>
      <c r="O10" s="145" t="s">
        <v>21</v>
      </c>
      <c r="P10" s="146"/>
      <c r="Q10" s="174" t="s">
        <v>22</v>
      </c>
      <c r="R10" s="175"/>
      <c r="S10" s="3"/>
    </row>
    <row r="11" spans="1:19" s="3" customFormat="1" ht="6.75" customHeight="1" thickBot="1" x14ac:dyDescent="0.25">
      <c r="A11" s="5"/>
      <c r="B11" s="5"/>
      <c r="C11" s="6"/>
      <c r="D11" s="8"/>
      <c r="E11" s="8"/>
      <c r="F11" s="5"/>
      <c r="G11" s="5"/>
      <c r="H11" s="5"/>
      <c r="I11" s="5"/>
      <c r="J11" s="5"/>
      <c r="K11" s="5"/>
      <c r="L11" s="5"/>
      <c r="M11" s="5"/>
      <c r="N11" s="5"/>
      <c r="O11" s="5"/>
      <c r="P11" s="5"/>
      <c r="Q11" s="5"/>
      <c r="R11" s="5"/>
    </row>
    <row r="12" spans="1:19" s="4" customFormat="1" ht="12.75" x14ac:dyDescent="0.2">
      <c r="A12" s="147" t="s">
        <v>23</v>
      </c>
      <c r="B12" s="148"/>
      <c r="C12" s="148"/>
      <c r="D12" s="148"/>
      <c r="E12" s="148"/>
      <c r="F12" s="148"/>
      <c r="G12" s="148"/>
      <c r="H12" s="148"/>
      <c r="I12" s="148"/>
      <c r="J12" s="148"/>
      <c r="K12" s="148"/>
      <c r="L12" s="148"/>
      <c r="M12" s="148"/>
      <c r="N12" s="148"/>
      <c r="O12" s="148"/>
      <c r="P12" s="148"/>
      <c r="Q12" s="148"/>
      <c r="R12" s="149"/>
      <c r="S12" s="3"/>
    </row>
    <row r="13" spans="1:19" s="4" customFormat="1" ht="26.25" customHeight="1" x14ac:dyDescent="0.2">
      <c r="A13" s="157" t="s">
        <v>24</v>
      </c>
      <c r="B13" s="220" t="s">
        <v>25</v>
      </c>
      <c r="C13" s="153" t="s">
        <v>26</v>
      </c>
      <c r="D13" s="54" t="s">
        <v>27</v>
      </c>
      <c r="E13" s="54" t="s">
        <v>28</v>
      </c>
      <c r="F13" s="153" t="s">
        <v>29</v>
      </c>
      <c r="G13" s="144"/>
      <c r="H13" s="153" t="s">
        <v>30</v>
      </c>
      <c r="I13" s="153" t="s">
        <v>31</v>
      </c>
      <c r="J13" s="144"/>
      <c r="K13" s="153" t="s">
        <v>30</v>
      </c>
      <c r="L13" s="153" t="s">
        <v>32</v>
      </c>
      <c r="M13" s="144"/>
      <c r="N13" s="153" t="s">
        <v>30</v>
      </c>
      <c r="O13" s="153" t="s">
        <v>33</v>
      </c>
      <c r="P13" s="144"/>
      <c r="Q13" s="153" t="s">
        <v>30</v>
      </c>
      <c r="R13" s="154" t="s">
        <v>34</v>
      </c>
      <c r="S13" s="3"/>
    </row>
    <row r="14" spans="1:19" s="56" customFormat="1" ht="26.25" customHeight="1" x14ac:dyDescent="0.25">
      <c r="A14" s="157"/>
      <c r="B14" s="220"/>
      <c r="C14" s="153"/>
      <c r="D14" s="65">
        <v>2025</v>
      </c>
      <c r="E14" s="65">
        <v>2026</v>
      </c>
      <c r="F14" s="54" t="s">
        <v>35</v>
      </c>
      <c r="G14" s="54" t="s">
        <v>36</v>
      </c>
      <c r="H14" s="153"/>
      <c r="I14" s="54" t="s">
        <v>35</v>
      </c>
      <c r="J14" s="54" t="s">
        <v>36</v>
      </c>
      <c r="K14" s="153"/>
      <c r="L14" s="54" t="s">
        <v>35</v>
      </c>
      <c r="M14" s="54" t="s">
        <v>36</v>
      </c>
      <c r="N14" s="153"/>
      <c r="O14" s="54" t="s">
        <v>35</v>
      </c>
      <c r="P14" s="54" t="s">
        <v>36</v>
      </c>
      <c r="Q14" s="153"/>
      <c r="R14" s="154"/>
      <c r="S14" s="55"/>
    </row>
    <row r="15" spans="1:19" s="29" customFormat="1" ht="45" x14ac:dyDescent="0.25">
      <c r="A15" s="110" t="s">
        <v>154</v>
      </c>
      <c r="B15" s="118" t="s">
        <v>155</v>
      </c>
      <c r="C15" s="71" t="s">
        <v>156</v>
      </c>
      <c r="D15" s="69">
        <v>0</v>
      </c>
      <c r="E15" s="62">
        <v>1</v>
      </c>
      <c r="F15" s="25">
        <v>1</v>
      </c>
      <c r="G15" s="26"/>
      <c r="H15" s="26"/>
      <c r="I15" s="25"/>
      <c r="J15" s="26"/>
      <c r="K15" s="26"/>
      <c r="L15" s="25"/>
      <c r="M15" s="26"/>
      <c r="N15" s="26"/>
      <c r="O15" s="25"/>
      <c r="P15" s="26"/>
      <c r="Q15" s="27"/>
      <c r="R15" s="121" t="s">
        <v>13</v>
      </c>
      <c r="S15" s="28"/>
    </row>
    <row r="16" spans="1:19" s="29" customFormat="1" ht="38.25" x14ac:dyDescent="0.25">
      <c r="A16" s="110" t="s">
        <v>154</v>
      </c>
      <c r="B16" s="70" t="s">
        <v>157</v>
      </c>
      <c r="C16" s="71" t="s">
        <v>158</v>
      </c>
      <c r="D16" s="69">
        <v>0</v>
      </c>
      <c r="E16" s="62">
        <v>1</v>
      </c>
      <c r="F16" s="25">
        <v>1</v>
      </c>
      <c r="G16" s="26"/>
      <c r="H16" s="26"/>
      <c r="I16" s="25"/>
      <c r="J16" s="26"/>
      <c r="K16" s="26"/>
      <c r="L16" s="25"/>
      <c r="M16" s="26"/>
      <c r="N16" s="26"/>
      <c r="O16" s="25"/>
      <c r="P16" s="26"/>
      <c r="Q16" s="27"/>
      <c r="R16" s="121" t="s">
        <v>13</v>
      </c>
      <c r="S16" s="28"/>
    </row>
    <row r="17" spans="1:19" s="29" customFormat="1" ht="38.25" x14ac:dyDescent="0.25">
      <c r="A17" s="110" t="s">
        <v>154</v>
      </c>
      <c r="B17" s="70" t="s">
        <v>159</v>
      </c>
      <c r="C17" s="71" t="s">
        <v>160</v>
      </c>
      <c r="D17" s="69">
        <v>0</v>
      </c>
      <c r="E17" s="62">
        <v>1</v>
      </c>
      <c r="F17" s="25">
        <v>1</v>
      </c>
      <c r="G17" s="26"/>
      <c r="H17" s="26"/>
      <c r="I17" s="25"/>
      <c r="J17" s="26"/>
      <c r="K17" s="26"/>
      <c r="L17" s="25"/>
      <c r="M17" s="26"/>
      <c r="N17" s="26"/>
      <c r="O17" s="25"/>
      <c r="P17" s="26"/>
      <c r="Q17" s="27"/>
      <c r="R17" s="121" t="s">
        <v>13</v>
      </c>
      <c r="S17" s="28"/>
    </row>
    <row r="18" spans="1:19" s="29" customFormat="1" ht="45" x14ac:dyDescent="0.25">
      <c r="A18" s="110" t="s">
        <v>154</v>
      </c>
      <c r="B18" s="70" t="s">
        <v>161</v>
      </c>
      <c r="C18" s="71" t="s">
        <v>160</v>
      </c>
      <c r="D18" s="69">
        <v>0</v>
      </c>
      <c r="E18" s="62">
        <v>1</v>
      </c>
      <c r="F18" s="25">
        <v>1</v>
      </c>
      <c r="G18" s="26"/>
      <c r="H18" s="26"/>
      <c r="I18" s="25"/>
      <c r="J18" s="26"/>
      <c r="K18" s="26"/>
      <c r="L18" s="25"/>
      <c r="M18" s="26"/>
      <c r="N18" s="26"/>
      <c r="O18" s="25"/>
      <c r="P18" s="26"/>
      <c r="Q18" s="27"/>
      <c r="R18" s="121" t="s">
        <v>13</v>
      </c>
      <c r="S18" s="28"/>
    </row>
    <row r="19" spans="1:19" s="29" customFormat="1" ht="75" x14ac:dyDescent="0.25">
      <c r="A19" s="112" t="s">
        <v>154</v>
      </c>
      <c r="B19" s="70" t="s">
        <v>162</v>
      </c>
      <c r="C19" s="72" t="s">
        <v>163</v>
      </c>
      <c r="D19" s="69">
        <v>1</v>
      </c>
      <c r="E19" s="62">
        <v>1</v>
      </c>
      <c r="F19" s="25"/>
      <c r="G19" s="26"/>
      <c r="H19" s="26"/>
      <c r="I19" s="25">
        <v>1</v>
      </c>
      <c r="J19" s="26"/>
      <c r="K19" s="26"/>
      <c r="L19" s="25"/>
      <c r="M19" s="26"/>
      <c r="N19" s="26"/>
      <c r="O19" s="25"/>
      <c r="P19" s="26"/>
      <c r="Q19" s="27"/>
      <c r="R19" s="121" t="s">
        <v>13</v>
      </c>
      <c r="S19" s="28"/>
    </row>
    <row r="20" spans="1:19" s="29" customFormat="1" ht="75" x14ac:dyDescent="0.25">
      <c r="A20" s="112" t="s">
        <v>164</v>
      </c>
      <c r="B20" s="70" t="s">
        <v>165</v>
      </c>
      <c r="C20" s="72" t="s">
        <v>166</v>
      </c>
      <c r="D20" s="69">
        <v>2</v>
      </c>
      <c r="E20" s="62">
        <v>4</v>
      </c>
      <c r="F20" s="25">
        <v>1</v>
      </c>
      <c r="G20" s="26"/>
      <c r="H20" s="26"/>
      <c r="I20" s="25">
        <v>1</v>
      </c>
      <c r="J20" s="26"/>
      <c r="K20" s="26"/>
      <c r="L20" s="25">
        <v>1</v>
      </c>
      <c r="M20" s="26"/>
      <c r="N20" s="26"/>
      <c r="O20" s="25">
        <v>1</v>
      </c>
      <c r="P20" s="26"/>
      <c r="Q20" s="27"/>
      <c r="R20" s="121" t="s">
        <v>13</v>
      </c>
      <c r="S20" s="28"/>
    </row>
    <row r="21" spans="1:19" s="29" customFormat="1" ht="75" x14ac:dyDescent="0.25">
      <c r="A21" s="112" t="s">
        <v>164</v>
      </c>
      <c r="B21" s="73" t="s">
        <v>167</v>
      </c>
      <c r="C21" s="72" t="s">
        <v>168</v>
      </c>
      <c r="D21" s="69">
        <v>2</v>
      </c>
      <c r="E21" s="62">
        <v>2</v>
      </c>
      <c r="F21" s="25"/>
      <c r="G21" s="26"/>
      <c r="H21" s="26"/>
      <c r="I21" s="25">
        <v>1</v>
      </c>
      <c r="J21" s="26"/>
      <c r="K21" s="26"/>
      <c r="L21" s="25"/>
      <c r="M21" s="26"/>
      <c r="N21" s="26"/>
      <c r="O21" s="25">
        <v>1</v>
      </c>
      <c r="P21" s="26"/>
      <c r="Q21" s="27"/>
      <c r="R21" s="121" t="s">
        <v>13</v>
      </c>
      <c r="S21" s="28"/>
    </row>
    <row r="22" spans="1:19" s="29" customFormat="1" ht="60" x14ac:dyDescent="0.25">
      <c r="A22" s="112" t="s">
        <v>154</v>
      </c>
      <c r="B22" s="70" t="s">
        <v>169</v>
      </c>
      <c r="C22" s="71" t="s">
        <v>170</v>
      </c>
      <c r="D22" s="69">
        <v>1</v>
      </c>
      <c r="E22" s="62">
        <v>1</v>
      </c>
      <c r="F22" s="25">
        <v>1</v>
      </c>
      <c r="G22" s="26"/>
      <c r="H22" s="26"/>
      <c r="I22" s="25"/>
      <c r="J22" s="26"/>
      <c r="K22" s="26"/>
      <c r="L22" s="25"/>
      <c r="M22" s="26"/>
      <c r="N22" s="26"/>
      <c r="O22" s="25"/>
      <c r="P22" s="26"/>
      <c r="Q22" s="27"/>
      <c r="R22" s="121" t="s">
        <v>13</v>
      </c>
      <c r="S22" s="28"/>
    </row>
    <row r="23" spans="1:19" s="29" customFormat="1" ht="45" x14ac:dyDescent="0.25">
      <c r="A23" s="116" t="s">
        <v>154</v>
      </c>
      <c r="B23" s="70" t="s">
        <v>171</v>
      </c>
      <c r="C23" s="72" t="s">
        <v>172</v>
      </c>
      <c r="D23" s="69">
        <v>1</v>
      </c>
      <c r="E23" s="62">
        <v>1</v>
      </c>
      <c r="F23" s="25">
        <v>1</v>
      </c>
      <c r="G23" s="26"/>
      <c r="H23" s="26"/>
      <c r="I23" s="25"/>
      <c r="J23" s="26"/>
      <c r="K23" s="26"/>
      <c r="L23" s="25"/>
      <c r="M23" s="26"/>
      <c r="N23" s="26"/>
      <c r="O23" s="25"/>
      <c r="P23" s="26"/>
      <c r="Q23" s="27"/>
      <c r="R23" s="121" t="s">
        <v>13</v>
      </c>
      <c r="S23" s="28"/>
    </row>
    <row r="24" spans="1:19" s="29" customFormat="1" ht="45" x14ac:dyDescent="0.25">
      <c r="A24" s="110" t="s">
        <v>154</v>
      </c>
      <c r="B24" s="70" t="s">
        <v>173</v>
      </c>
      <c r="C24" s="72" t="s">
        <v>174</v>
      </c>
      <c r="D24" s="69">
        <v>1</v>
      </c>
      <c r="E24" s="62">
        <v>1</v>
      </c>
      <c r="F24" s="25"/>
      <c r="G24" s="26"/>
      <c r="H24" s="26"/>
      <c r="I24" s="25"/>
      <c r="J24" s="26"/>
      <c r="K24" s="26"/>
      <c r="L24" s="25"/>
      <c r="M24" s="26"/>
      <c r="N24" s="26"/>
      <c r="O24" s="25">
        <v>1</v>
      </c>
      <c r="P24" s="26"/>
      <c r="Q24" s="27"/>
      <c r="R24" s="121" t="s">
        <v>13</v>
      </c>
      <c r="S24" s="28"/>
    </row>
    <row r="25" spans="1:19" s="29" customFormat="1" ht="38.25" x14ac:dyDescent="0.25">
      <c r="A25" s="110" t="s">
        <v>154</v>
      </c>
      <c r="B25" s="70" t="s">
        <v>175</v>
      </c>
      <c r="C25" s="72" t="s">
        <v>172</v>
      </c>
      <c r="D25" s="69">
        <v>1</v>
      </c>
      <c r="E25" s="62">
        <v>1</v>
      </c>
      <c r="F25" s="25"/>
      <c r="G25" s="26"/>
      <c r="H25" s="26"/>
      <c r="I25" s="25"/>
      <c r="J25" s="26"/>
      <c r="K25" s="26"/>
      <c r="L25" s="25"/>
      <c r="M25" s="26"/>
      <c r="N25" s="26"/>
      <c r="O25" s="25">
        <v>1</v>
      </c>
      <c r="P25" s="26"/>
      <c r="Q25" s="27"/>
      <c r="R25" s="121" t="s">
        <v>13</v>
      </c>
      <c r="S25" s="28"/>
    </row>
    <row r="26" spans="1:19" s="29" customFormat="1" ht="38.25" x14ac:dyDescent="0.25">
      <c r="A26" s="110" t="s">
        <v>154</v>
      </c>
      <c r="B26" s="70" t="s">
        <v>176</v>
      </c>
      <c r="C26" s="72" t="s">
        <v>177</v>
      </c>
      <c r="D26" s="69">
        <v>2</v>
      </c>
      <c r="E26" s="62">
        <v>2</v>
      </c>
      <c r="F26" s="25"/>
      <c r="G26" s="26"/>
      <c r="H26" s="26"/>
      <c r="I26" s="25">
        <v>1</v>
      </c>
      <c r="J26" s="26"/>
      <c r="K26" s="26"/>
      <c r="L26" s="25"/>
      <c r="M26" s="26"/>
      <c r="N26" s="26"/>
      <c r="O26" s="25">
        <v>1</v>
      </c>
      <c r="P26" s="26"/>
      <c r="Q26" s="27"/>
      <c r="R26" s="121" t="s">
        <v>13</v>
      </c>
      <c r="S26" s="28"/>
    </row>
    <row r="27" spans="1:19" s="29" customFormat="1" ht="38.25" x14ac:dyDescent="0.25">
      <c r="A27" s="117" t="s">
        <v>154</v>
      </c>
      <c r="B27" s="70" t="s">
        <v>178</v>
      </c>
      <c r="C27" s="72" t="s">
        <v>179</v>
      </c>
      <c r="D27" s="69">
        <v>1</v>
      </c>
      <c r="E27" s="62">
        <v>1</v>
      </c>
      <c r="F27" s="25"/>
      <c r="G27" s="26"/>
      <c r="H27" s="26"/>
      <c r="I27" s="25">
        <v>1</v>
      </c>
      <c r="J27" s="26"/>
      <c r="K27" s="26"/>
      <c r="L27" s="25"/>
      <c r="M27" s="26"/>
      <c r="N27" s="26"/>
      <c r="O27" s="25"/>
      <c r="P27" s="26"/>
      <c r="Q27" s="27"/>
      <c r="R27" s="121" t="s">
        <v>13</v>
      </c>
      <c r="S27" s="28"/>
    </row>
    <row r="28" spans="1:19" s="29" customFormat="1" ht="38.25" x14ac:dyDescent="0.25">
      <c r="A28" s="111" t="s">
        <v>180</v>
      </c>
      <c r="B28" s="70" t="s">
        <v>181</v>
      </c>
      <c r="C28" s="72" t="s">
        <v>182</v>
      </c>
      <c r="D28" s="69">
        <v>2</v>
      </c>
      <c r="E28" s="62">
        <v>2</v>
      </c>
      <c r="F28" s="25">
        <v>1</v>
      </c>
      <c r="G28" s="26"/>
      <c r="H28" s="26"/>
      <c r="I28" s="25">
        <v>1</v>
      </c>
      <c r="J28" s="26"/>
      <c r="K28" s="26"/>
      <c r="L28" s="25"/>
      <c r="M28" s="26"/>
      <c r="N28" s="26"/>
      <c r="O28" s="25"/>
      <c r="P28" s="26"/>
      <c r="Q28" s="27"/>
      <c r="R28" s="121" t="s">
        <v>13</v>
      </c>
      <c r="S28" s="28"/>
    </row>
    <row r="29" spans="1:19" s="29" customFormat="1" ht="38.25" x14ac:dyDescent="0.25">
      <c r="A29" s="114" t="s">
        <v>183</v>
      </c>
      <c r="B29" s="70" t="s">
        <v>184</v>
      </c>
      <c r="C29" s="72" t="s">
        <v>172</v>
      </c>
      <c r="D29" s="69">
        <v>1</v>
      </c>
      <c r="E29" s="62">
        <v>1</v>
      </c>
      <c r="F29" s="25">
        <v>1</v>
      </c>
      <c r="G29" s="26"/>
      <c r="H29" s="26"/>
      <c r="I29" s="25"/>
      <c r="J29" s="26"/>
      <c r="K29" s="26"/>
      <c r="L29" s="25"/>
      <c r="M29" s="26"/>
      <c r="N29" s="26"/>
      <c r="O29" s="25"/>
      <c r="P29" s="26"/>
      <c r="Q29" s="27"/>
      <c r="R29" s="121" t="s">
        <v>13</v>
      </c>
      <c r="S29" s="28"/>
    </row>
    <row r="30" spans="1:19" s="29" customFormat="1" ht="38.25" x14ac:dyDescent="0.25">
      <c r="A30" s="115" t="s">
        <v>183</v>
      </c>
      <c r="B30" s="70" t="s">
        <v>185</v>
      </c>
      <c r="C30" s="72" t="s">
        <v>186</v>
      </c>
      <c r="D30" s="69">
        <v>2</v>
      </c>
      <c r="E30" s="62">
        <v>2</v>
      </c>
      <c r="F30" s="25"/>
      <c r="G30" s="26"/>
      <c r="H30" s="26"/>
      <c r="I30" s="25">
        <v>1</v>
      </c>
      <c r="J30" s="26"/>
      <c r="K30" s="26"/>
      <c r="L30" s="25">
        <v>1</v>
      </c>
      <c r="M30" s="26"/>
      <c r="N30" s="26"/>
      <c r="O30" s="25"/>
      <c r="P30" s="26"/>
      <c r="Q30" s="27"/>
      <c r="R30" s="121" t="s">
        <v>13</v>
      </c>
      <c r="S30" s="28"/>
    </row>
    <row r="31" spans="1:19" s="29" customFormat="1" ht="38.25" x14ac:dyDescent="0.25">
      <c r="A31" s="115" t="s">
        <v>183</v>
      </c>
      <c r="B31" s="70" t="s">
        <v>187</v>
      </c>
      <c r="C31" s="72" t="s">
        <v>172</v>
      </c>
      <c r="D31" s="69">
        <v>0</v>
      </c>
      <c r="E31" s="62">
        <v>1</v>
      </c>
      <c r="F31" s="25"/>
      <c r="G31" s="26"/>
      <c r="H31" s="26"/>
      <c r="I31" s="25"/>
      <c r="J31" s="26"/>
      <c r="K31" s="26"/>
      <c r="L31" s="25">
        <v>1</v>
      </c>
      <c r="M31" s="26"/>
      <c r="N31" s="26"/>
      <c r="O31" s="25"/>
      <c r="P31" s="26"/>
      <c r="Q31" s="27"/>
      <c r="R31" s="121" t="s">
        <v>13</v>
      </c>
      <c r="S31" s="28"/>
    </row>
    <row r="32" spans="1:19" s="29" customFormat="1" ht="38.25" x14ac:dyDescent="0.25">
      <c r="A32" s="115" t="s">
        <v>183</v>
      </c>
      <c r="B32" s="70" t="s">
        <v>188</v>
      </c>
      <c r="C32" s="72" t="s">
        <v>189</v>
      </c>
      <c r="D32" s="69">
        <v>0</v>
      </c>
      <c r="E32" s="62">
        <v>1</v>
      </c>
      <c r="F32" s="25"/>
      <c r="G32" s="26"/>
      <c r="H32" s="26"/>
      <c r="I32" s="25"/>
      <c r="J32" s="26"/>
      <c r="K32" s="26"/>
      <c r="L32" s="25">
        <v>1</v>
      </c>
      <c r="M32" s="26"/>
      <c r="N32" s="26"/>
      <c r="O32" s="25"/>
      <c r="P32" s="26"/>
      <c r="Q32" s="27"/>
      <c r="R32" s="121" t="s">
        <v>13</v>
      </c>
      <c r="S32" s="28"/>
    </row>
    <row r="33" spans="1:19" s="29" customFormat="1" ht="45" x14ac:dyDescent="0.25">
      <c r="A33" s="115" t="s">
        <v>183</v>
      </c>
      <c r="B33" s="70" t="s">
        <v>190</v>
      </c>
      <c r="C33" s="72" t="s">
        <v>191</v>
      </c>
      <c r="D33" s="69">
        <v>4</v>
      </c>
      <c r="E33" s="62">
        <v>4</v>
      </c>
      <c r="F33" s="25">
        <v>1</v>
      </c>
      <c r="G33" s="26"/>
      <c r="H33" s="26"/>
      <c r="I33" s="25">
        <v>1</v>
      </c>
      <c r="J33" s="26"/>
      <c r="K33" s="26"/>
      <c r="L33" s="25">
        <v>1</v>
      </c>
      <c r="M33" s="26"/>
      <c r="N33" s="26"/>
      <c r="O33" s="25">
        <v>1</v>
      </c>
      <c r="P33" s="26"/>
      <c r="Q33" s="27"/>
      <c r="R33" s="121" t="s">
        <v>13</v>
      </c>
      <c r="S33" s="28"/>
    </row>
    <row r="34" spans="1:19" s="29" customFormat="1" ht="75" x14ac:dyDescent="0.25">
      <c r="A34" s="115" t="s">
        <v>183</v>
      </c>
      <c r="B34" s="70" t="s">
        <v>192</v>
      </c>
      <c r="C34" s="72" t="s">
        <v>193</v>
      </c>
      <c r="D34" s="69">
        <v>1</v>
      </c>
      <c r="E34" s="62">
        <v>1</v>
      </c>
      <c r="F34" s="25"/>
      <c r="G34" s="26"/>
      <c r="H34" s="26"/>
      <c r="I34" s="25"/>
      <c r="J34" s="26"/>
      <c r="K34" s="26"/>
      <c r="L34" s="25">
        <v>1</v>
      </c>
      <c r="M34" s="26"/>
      <c r="N34" s="26"/>
      <c r="O34" s="25"/>
      <c r="P34" s="26"/>
      <c r="Q34" s="27"/>
      <c r="R34" s="121" t="s">
        <v>13</v>
      </c>
      <c r="S34" s="28"/>
    </row>
    <row r="35" spans="1:19" s="29" customFormat="1" ht="45" x14ac:dyDescent="0.25">
      <c r="A35" s="115" t="s">
        <v>183</v>
      </c>
      <c r="B35" s="70" t="s">
        <v>194</v>
      </c>
      <c r="C35" s="72" t="s">
        <v>195</v>
      </c>
      <c r="D35" s="69">
        <v>2</v>
      </c>
      <c r="E35" s="62">
        <v>2</v>
      </c>
      <c r="F35" s="25"/>
      <c r="G35" s="26"/>
      <c r="H35" s="26"/>
      <c r="I35" s="25">
        <v>1</v>
      </c>
      <c r="J35" s="26"/>
      <c r="K35" s="26"/>
      <c r="L35" s="25"/>
      <c r="M35" s="26"/>
      <c r="N35" s="26"/>
      <c r="O35" s="25">
        <v>1</v>
      </c>
      <c r="P35" s="26"/>
      <c r="Q35" s="27"/>
      <c r="R35" s="121" t="s">
        <v>13</v>
      </c>
      <c r="S35" s="28"/>
    </row>
    <row r="36" spans="1:19" s="29" customFormat="1" ht="38.25" x14ac:dyDescent="0.25">
      <c r="A36" s="115" t="s">
        <v>183</v>
      </c>
      <c r="B36" s="70" t="s">
        <v>196</v>
      </c>
      <c r="C36" s="72" t="s">
        <v>197</v>
      </c>
      <c r="D36" s="69">
        <v>1</v>
      </c>
      <c r="E36" s="62">
        <v>1</v>
      </c>
      <c r="F36" s="25"/>
      <c r="G36" s="26"/>
      <c r="H36" s="26"/>
      <c r="I36" s="25"/>
      <c r="J36" s="26"/>
      <c r="K36" s="26"/>
      <c r="L36" s="25"/>
      <c r="M36" s="26"/>
      <c r="N36" s="26"/>
      <c r="O36" s="25">
        <v>1</v>
      </c>
      <c r="P36" s="26"/>
      <c r="Q36" s="27"/>
      <c r="R36" s="121" t="s">
        <v>13</v>
      </c>
      <c r="S36" s="28"/>
    </row>
    <row r="37" spans="1:19" s="29" customFormat="1" ht="60" x14ac:dyDescent="0.25">
      <c r="A37" s="115" t="s">
        <v>183</v>
      </c>
      <c r="B37" s="73" t="s">
        <v>198</v>
      </c>
      <c r="C37" s="72" t="s">
        <v>172</v>
      </c>
      <c r="D37" s="69">
        <v>1</v>
      </c>
      <c r="E37" s="62">
        <v>1</v>
      </c>
      <c r="F37" s="25"/>
      <c r="G37" s="26"/>
      <c r="H37" s="26"/>
      <c r="I37" s="25"/>
      <c r="J37" s="26"/>
      <c r="K37" s="26"/>
      <c r="L37" s="25">
        <v>1</v>
      </c>
      <c r="M37" s="26"/>
      <c r="N37" s="26"/>
      <c r="O37" s="25"/>
      <c r="P37" s="26"/>
      <c r="Q37" s="27"/>
      <c r="R37" s="121" t="s">
        <v>13</v>
      </c>
      <c r="S37" s="28"/>
    </row>
    <row r="38" spans="1:19" s="29" customFormat="1" ht="90" x14ac:dyDescent="0.25">
      <c r="A38" s="111" t="s">
        <v>180</v>
      </c>
      <c r="B38" s="70" t="s">
        <v>199</v>
      </c>
      <c r="C38" s="72" t="s">
        <v>200</v>
      </c>
      <c r="D38" s="69">
        <v>2</v>
      </c>
      <c r="E38" s="62">
        <v>2</v>
      </c>
      <c r="F38" s="25"/>
      <c r="G38" s="26"/>
      <c r="H38" s="26"/>
      <c r="I38" s="25">
        <v>1</v>
      </c>
      <c r="J38" s="26"/>
      <c r="K38" s="26"/>
      <c r="L38" s="25"/>
      <c r="M38" s="26"/>
      <c r="N38" s="26"/>
      <c r="O38" s="25">
        <v>1</v>
      </c>
      <c r="P38" s="26"/>
      <c r="Q38" s="27"/>
      <c r="R38" s="121" t="s">
        <v>13</v>
      </c>
      <c r="S38" s="28"/>
    </row>
    <row r="39" spans="1:19" s="29" customFormat="1" ht="38.25" x14ac:dyDescent="0.25">
      <c r="A39" s="112" t="s">
        <v>201</v>
      </c>
      <c r="B39" s="70" t="s">
        <v>202</v>
      </c>
      <c r="C39" s="72" t="s">
        <v>203</v>
      </c>
      <c r="D39" s="69">
        <v>2</v>
      </c>
      <c r="E39" s="62">
        <v>2</v>
      </c>
      <c r="F39" s="25"/>
      <c r="G39" s="26"/>
      <c r="H39" s="26"/>
      <c r="I39" s="25">
        <v>1</v>
      </c>
      <c r="J39" s="26"/>
      <c r="K39" s="26"/>
      <c r="L39" s="25"/>
      <c r="M39" s="26"/>
      <c r="N39" s="26"/>
      <c r="O39" s="25">
        <v>1</v>
      </c>
      <c r="P39" s="26"/>
      <c r="Q39" s="27"/>
      <c r="R39" s="121" t="s">
        <v>13</v>
      </c>
      <c r="S39" s="28"/>
    </row>
    <row r="40" spans="1:19" s="29" customFormat="1" ht="45" x14ac:dyDescent="0.25">
      <c r="A40" s="112" t="s">
        <v>180</v>
      </c>
      <c r="B40" s="70" t="s">
        <v>204</v>
      </c>
      <c r="C40" s="72" t="s">
        <v>203</v>
      </c>
      <c r="D40" s="69">
        <v>2</v>
      </c>
      <c r="E40" s="62">
        <v>2</v>
      </c>
      <c r="F40" s="25"/>
      <c r="G40" s="26"/>
      <c r="H40" s="26"/>
      <c r="I40" s="25">
        <v>1</v>
      </c>
      <c r="J40" s="26"/>
      <c r="K40" s="26"/>
      <c r="L40" s="25"/>
      <c r="M40" s="26"/>
      <c r="N40" s="26"/>
      <c r="O40" s="25">
        <v>1</v>
      </c>
      <c r="P40" s="26"/>
      <c r="Q40" s="27"/>
      <c r="R40" s="121" t="s">
        <v>13</v>
      </c>
      <c r="S40" s="28"/>
    </row>
    <row r="41" spans="1:19" s="29" customFormat="1" ht="60" x14ac:dyDescent="0.25">
      <c r="A41" s="112" t="s">
        <v>180</v>
      </c>
      <c r="B41" s="70" t="s">
        <v>205</v>
      </c>
      <c r="C41" s="72" t="s">
        <v>206</v>
      </c>
      <c r="D41" s="69">
        <v>1</v>
      </c>
      <c r="E41" s="62">
        <v>1</v>
      </c>
      <c r="F41" s="25">
        <v>1</v>
      </c>
      <c r="G41" s="26"/>
      <c r="H41" s="26"/>
      <c r="I41" s="25"/>
      <c r="J41" s="26"/>
      <c r="K41" s="26"/>
      <c r="L41" s="25"/>
      <c r="M41" s="26"/>
      <c r="N41" s="26"/>
      <c r="O41" s="25"/>
      <c r="P41" s="26"/>
      <c r="Q41" s="27"/>
      <c r="R41" s="121" t="s">
        <v>13</v>
      </c>
      <c r="S41" s="28"/>
    </row>
    <row r="42" spans="1:19" s="29" customFormat="1" ht="45" x14ac:dyDescent="0.25">
      <c r="A42" s="112" t="s">
        <v>180</v>
      </c>
      <c r="B42" s="70" t="s">
        <v>207</v>
      </c>
      <c r="C42" s="72" t="s">
        <v>172</v>
      </c>
      <c r="D42" s="69">
        <v>1</v>
      </c>
      <c r="E42" s="62">
        <v>1</v>
      </c>
      <c r="F42" s="25"/>
      <c r="G42" s="26"/>
      <c r="H42" s="26"/>
      <c r="I42" s="25">
        <v>1</v>
      </c>
      <c r="J42" s="26"/>
      <c r="K42" s="26"/>
      <c r="L42" s="25"/>
      <c r="M42" s="26"/>
      <c r="N42" s="26"/>
      <c r="O42" s="25"/>
      <c r="P42" s="26"/>
      <c r="Q42" s="27"/>
      <c r="R42" s="121" t="s">
        <v>13</v>
      </c>
      <c r="S42" s="28"/>
    </row>
    <row r="43" spans="1:19" s="29" customFormat="1" ht="38.25" x14ac:dyDescent="0.25">
      <c r="A43" s="112" t="s">
        <v>201</v>
      </c>
      <c r="B43" s="70" t="s">
        <v>208</v>
      </c>
      <c r="C43" s="72" t="s">
        <v>209</v>
      </c>
      <c r="D43" s="69">
        <v>1</v>
      </c>
      <c r="E43" s="62">
        <v>1</v>
      </c>
      <c r="F43" s="25"/>
      <c r="G43" s="26"/>
      <c r="H43" s="26"/>
      <c r="I43" s="25"/>
      <c r="J43" s="26"/>
      <c r="K43" s="26"/>
      <c r="L43" s="25">
        <v>1</v>
      </c>
      <c r="M43" s="26"/>
      <c r="N43" s="26"/>
      <c r="O43" s="25"/>
      <c r="P43" s="26"/>
      <c r="Q43" s="27"/>
      <c r="R43" s="121" t="s">
        <v>13</v>
      </c>
      <c r="S43" s="28"/>
    </row>
    <row r="44" spans="1:19" s="29" customFormat="1" ht="45" x14ac:dyDescent="0.25">
      <c r="A44" s="111" t="s">
        <v>180</v>
      </c>
      <c r="B44" s="70" t="s">
        <v>210</v>
      </c>
      <c r="C44" s="72" t="s">
        <v>211</v>
      </c>
      <c r="D44" s="69">
        <v>2</v>
      </c>
      <c r="E44" s="62">
        <v>2</v>
      </c>
      <c r="F44" s="25"/>
      <c r="G44" s="26"/>
      <c r="H44" s="26"/>
      <c r="I44" s="25">
        <v>1</v>
      </c>
      <c r="J44" s="26"/>
      <c r="K44" s="26"/>
      <c r="L44" s="25"/>
      <c r="M44" s="26"/>
      <c r="N44" s="26"/>
      <c r="O44" s="25">
        <v>1</v>
      </c>
      <c r="P44" s="26"/>
      <c r="Q44" s="27"/>
      <c r="R44" s="121" t="s">
        <v>13</v>
      </c>
      <c r="S44" s="28"/>
    </row>
    <row r="45" spans="1:19" s="29" customFormat="1" ht="38.25" x14ac:dyDescent="0.25">
      <c r="A45" s="113" t="s">
        <v>180</v>
      </c>
      <c r="B45" s="70" t="s">
        <v>212</v>
      </c>
      <c r="C45" s="72" t="s">
        <v>213</v>
      </c>
      <c r="D45" s="69">
        <v>2</v>
      </c>
      <c r="E45" s="62">
        <v>2</v>
      </c>
      <c r="F45" s="25">
        <v>1</v>
      </c>
      <c r="G45" s="26"/>
      <c r="H45" s="26"/>
      <c r="I45" s="25"/>
      <c r="J45" s="26"/>
      <c r="K45" s="26"/>
      <c r="L45" s="25"/>
      <c r="M45" s="26"/>
      <c r="N45" s="26"/>
      <c r="O45" s="25">
        <v>1</v>
      </c>
      <c r="P45" s="26"/>
      <c r="Q45" s="27"/>
      <c r="R45" s="121" t="s">
        <v>13</v>
      </c>
      <c r="S45" s="28"/>
    </row>
    <row r="46" spans="1:19" s="29" customFormat="1" ht="90" x14ac:dyDescent="0.25">
      <c r="A46" s="113" t="s">
        <v>180</v>
      </c>
      <c r="B46" s="70" t="s">
        <v>214</v>
      </c>
      <c r="C46" s="72" t="s">
        <v>215</v>
      </c>
      <c r="D46" s="69">
        <v>2</v>
      </c>
      <c r="E46" s="62">
        <v>2</v>
      </c>
      <c r="F46" s="25"/>
      <c r="G46" s="26"/>
      <c r="H46" s="26"/>
      <c r="I46" s="25">
        <v>1</v>
      </c>
      <c r="J46" s="26"/>
      <c r="K46" s="26"/>
      <c r="L46" s="25">
        <v>1</v>
      </c>
      <c r="M46" s="26"/>
      <c r="N46" s="26"/>
      <c r="O46" s="25"/>
      <c r="P46" s="26"/>
      <c r="Q46" s="27"/>
      <c r="R46" s="121" t="s">
        <v>13</v>
      </c>
      <c r="S46" s="28"/>
    </row>
    <row r="47" spans="1:19" s="29" customFormat="1" ht="45" x14ac:dyDescent="0.25">
      <c r="A47" s="113" t="s">
        <v>180</v>
      </c>
      <c r="B47" s="70" t="s">
        <v>216</v>
      </c>
      <c r="C47" s="72" t="s">
        <v>156</v>
      </c>
      <c r="D47" s="69">
        <v>1</v>
      </c>
      <c r="E47" s="62">
        <v>1</v>
      </c>
      <c r="F47" s="25"/>
      <c r="G47" s="26"/>
      <c r="H47" s="26"/>
      <c r="I47" s="25"/>
      <c r="J47" s="26"/>
      <c r="K47" s="26"/>
      <c r="L47" s="25">
        <v>1</v>
      </c>
      <c r="M47" s="26"/>
      <c r="N47" s="26"/>
      <c r="O47" s="25"/>
      <c r="P47" s="26"/>
      <c r="Q47" s="27"/>
      <c r="R47" s="121" t="s">
        <v>13</v>
      </c>
      <c r="S47" s="28"/>
    </row>
    <row r="48" spans="1:19" s="29" customFormat="1" ht="38.25" x14ac:dyDescent="0.25">
      <c r="A48" s="113" t="s">
        <v>180</v>
      </c>
      <c r="B48" s="70" t="s">
        <v>217</v>
      </c>
      <c r="C48" s="72" t="s">
        <v>218</v>
      </c>
      <c r="D48" s="69">
        <v>2</v>
      </c>
      <c r="E48" s="62">
        <v>2</v>
      </c>
      <c r="F48" s="25"/>
      <c r="G48" s="26"/>
      <c r="H48" s="26"/>
      <c r="I48" s="25">
        <v>1</v>
      </c>
      <c r="J48" s="26"/>
      <c r="K48" s="26"/>
      <c r="L48" s="25"/>
      <c r="M48" s="26"/>
      <c r="N48" s="26"/>
      <c r="O48" s="25">
        <v>1</v>
      </c>
      <c r="P48" s="26"/>
      <c r="Q48" s="27"/>
      <c r="R48" s="121" t="s">
        <v>13</v>
      </c>
      <c r="S48" s="28"/>
    </row>
    <row r="49" spans="1:19" s="29" customFormat="1" ht="45" x14ac:dyDescent="0.25">
      <c r="A49" s="113" t="s">
        <v>180</v>
      </c>
      <c r="B49" s="70" t="s">
        <v>219</v>
      </c>
      <c r="C49" s="72" t="s">
        <v>220</v>
      </c>
      <c r="D49" s="69">
        <v>1</v>
      </c>
      <c r="E49" s="62">
        <v>1</v>
      </c>
      <c r="F49" s="25"/>
      <c r="G49" s="26"/>
      <c r="H49" s="26"/>
      <c r="I49" s="25"/>
      <c r="J49" s="26"/>
      <c r="K49" s="26"/>
      <c r="L49" s="25"/>
      <c r="M49" s="26"/>
      <c r="N49" s="26"/>
      <c r="O49" s="25">
        <v>1</v>
      </c>
      <c r="P49" s="26"/>
      <c r="Q49" s="27"/>
      <c r="R49" s="121" t="s">
        <v>13</v>
      </c>
      <c r="S49" s="28"/>
    </row>
    <row r="50" spans="1:19" s="29" customFormat="1" ht="38.25" x14ac:dyDescent="0.25">
      <c r="A50" s="112" t="s">
        <v>201</v>
      </c>
      <c r="B50" s="70" t="s">
        <v>221</v>
      </c>
      <c r="C50" s="72" t="s">
        <v>172</v>
      </c>
      <c r="D50" s="69">
        <v>2</v>
      </c>
      <c r="E50" s="62">
        <v>2</v>
      </c>
      <c r="F50" s="25"/>
      <c r="G50" s="26"/>
      <c r="H50" s="26"/>
      <c r="I50" s="25">
        <v>1</v>
      </c>
      <c r="J50" s="26"/>
      <c r="K50" s="26"/>
      <c r="L50" s="25"/>
      <c r="M50" s="26"/>
      <c r="N50" s="26"/>
      <c r="O50" s="25">
        <v>1</v>
      </c>
      <c r="P50" s="26"/>
      <c r="Q50" s="27"/>
      <c r="R50" s="121" t="s">
        <v>13</v>
      </c>
      <c r="S50" s="28"/>
    </row>
    <row r="51" spans="1:19" s="29" customFormat="1" ht="38.25" x14ac:dyDescent="0.25">
      <c r="A51" s="116" t="s">
        <v>201</v>
      </c>
      <c r="B51" s="70" t="s">
        <v>222</v>
      </c>
      <c r="C51" s="72" t="s">
        <v>172</v>
      </c>
      <c r="D51" s="69">
        <v>1</v>
      </c>
      <c r="E51" s="62">
        <v>1</v>
      </c>
      <c r="F51" s="25"/>
      <c r="G51" s="26"/>
      <c r="H51" s="26"/>
      <c r="I51" s="25"/>
      <c r="J51" s="26"/>
      <c r="K51" s="26"/>
      <c r="L51" s="25">
        <v>1</v>
      </c>
      <c r="M51" s="26"/>
      <c r="N51" s="26"/>
      <c r="O51" s="25"/>
      <c r="P51" s="26"/>
      <c r="Q51" s="27"/>
      <c r="R51" s="121" t="s">
        <v>13</v>
      </c>
      <c r="S51" s="28"/>
    </row>
    <row r="52" spans="1:19" s="29" customFormat="1" ht="38.25" x14ac:dyDescent="0.25">
      <c r="A52" s="116" t="s">
        <v>201</v>
      </c>
      <c r="B52" s="70" t="s">
        <v>223</v>
      </c>
      <c r="C52" s="72" t="s">
        <v>172</v>
      </c>
      <c r="D52" s="69">
        <v>1</v>
      </c>
      <c r="E52" s="62">
        <v>1</v>
      </c>
      <c r="F52" s="25"/>
      <c r="G52" s="26"/>
      <c r="H52" s="26"/>
      <c r="I52" s="25"/>
      <c r="J52" s="26"/>
      <c r="K52" s="26"/>
      <c r="L52" s="25"/>
      <c r="M52" s="26"/>
      <c r="N52" s="26"/>
      <c r="O52" s="25">
        <v>1</v>
      </c>
      <c r="P52" s="26"/>
      <c r="Q52" s="27"/>
      <c r="R52" s="121" t="s">
        <v>13</v>
      </c>
      <c r="S52" s="28"/>
    </row>
    <row r="53" spans="1:19" s="29" customFormat="1" ht="38.25" x14ac:dyDescent="0.25">
      <c r="A53" s="116" t="s">
        <v>201</v>
      </c>
      <c r="B53" s="73" t="s">
        <v>224</v>
      </c>
      <c r="C53" s="72" t="s">
        <v>203</v>
      </c>
      <c r="D53" s="69">
        <v>0</v>
      </c>
      <c r="E53" s="62">
        <v>2</v>
      </c>
      <c r="F53" s="25"/>
      <c r="G53" s="26"/>
      <c r="H53" s="26"/>
      <c r="I53" s="25">
        <v>1</v>
      </c>
      <c r="J53" s="26"/>
      <c r="K53" s="26"/>
      <c r="L53" s="25"/>
      <c r="M53" s="26"/>
      <c r="N53" s="26"/>
      <c r="O53" s="25">
        <v>1</v>
      </c>
      <c r="P53" s="26"/>
      <c r="Q53" s="27"/>
      <c r="R53" s="121" t="s">
        <v>13</v>
      </c>
      <c r="S53" s="28"/>
    </row>
    <row r="54" spans="1:19" s="29" customFormat="1" ht="39" thickBot="1" x14ac:dyDescent="0.3">
      <c r="A54" s="113" t="s">
        <v>180</v>
      </c>
      <c r="B54" s="118" t="s">
        <v>225</v>
      </c>
      <c r="C54" s="72" t="s">
        <v>209</v>
      </c>
      <c r="D54" s="69">
        <v>1</v>
      </c>
      <c r="E54" s="62">
        <v>1</v>
      </c>
      <c r="F54" s="25"/>
      <c r="G54" s="26"/>
      <c r="H54" s="26"/>
      <c r="I54" s="25"/>
      <c r="J54" s="26"/>
      <c r="K54" s="26"/>
      <c r="L54" s="25">
        <v>1</v>
      </c>
      <c r="M54" s="26"/>
      <c r="N54" s="26"/>
      <c r="O54" s="25"/>
      <c r="P54" s="26"/>
      <c r="Q54" s="27"/>
      <c r="R54" s="121" t="s">
        <v>13</v>
      </c>
      <c r="S54" s="28"/>
    </row>
    <row r="55" spans="1:19" s="20" customFormat="1" ht="38.25" x14ac:dyDescent="0.25">
      <c r="A55" s="221"/>
      <c r="B55" s="221"/>
      <c r="C55" s="221"/>
      <c r="D55" s="221"/>
      <c r="E55" s="221"/>
      <c r="F55" s="58" t="s">
        <v>91</v>
      </c>
      <c r="G55" s="58" t="s">
        <v>92</v>
      </c>
      <c r="H55" s="63" t="s">
        <v>93</v>
      </c>
      <c r="I55" s="58" t="s">
        <v>91</v>
      </c>
      <c r="J55" s="58" t="s">
        <v>92</v>
      </c>
      <c r="K55" s="63" t="s">
        <v>93</v>
      </c>
      <c r="L55" s="58" t="s">
        <v>91</v>
      </c>
      <c r="M55" s="58" t="s">
        <v>92</v>
      </c>
      <c r="N55" s="63" t="s">
        <v>93</v>
      </c>
      <c r="O55" s="58" t="s">
        <v>91</v>
      </c>
      <c r="P55" s="58" t="s">
        <v>92</v>
      </c>
      <c r="Q55" s="64" t="s">
        <v>93</v>
      </c>
      <c r="R55" s="57" t="s">
        <v>94</v>
      </c>
      <c r="S55" s="19"/>
    </row>
    <row r="56" spans="1:19" s="20" customFormat="1" ht="16.5" thickBot="1" x14ac:dyDescent="0.25">
      <c r="A56" s="1"/>
      <c r="B56" s="1"/>
      <c r="C56" s="218" t="s">
        <v>95</v>
      </c>
      <c r="D56" s="219"/>
      <c r="E56" s="74">
        <f>+SUM(E15:E54)</f>
        <v>60</v>
      </c>
      <c r="F56" s="59">
        <f>+SUM(F15:F54)</f>
        <v>12</v>
      </c>
      <c r="G56" s="59">
        <f>+SUM(G15:G54)</f>
        <v>0</v>
      </c>
      <c r="H56" s="16">
        <f>+G56/F56</f>
        <v>0</v>
      </c>
      <c r="I56" s="59">
        <f>+SUM(I15:I54)</f>
        <v>18</v>
      </c>
      <c r="J56" s="59">
        <f>+SUM(J15:J54)</f>
        <v>0</v>
      </c>
      <c r="K56" s="16">
        <f>+J56/I56</f>
        <v>0</v>
      </c>
      <c r="L56" s="59">
        <f>+SUM(L15:L54)</f>
        <v>12</v>
      </c>
      <c r="M56" s="59">
        <f>+SUM(M15:M54)</f>
        <v>0</v>
      </c>
      <c r="N56" s="16">
        <f>+M56/L56</f>
        <v>0</v>
      </c>
      <c r="O56" s="59">
        <f>+SUM(O15:O54)</f>
        <v>18</v>
      </c>
      <c r="P56" s="59">
        <f>+SUM(P15:P54)</f>
        <v>0</v>
      </c>
      <c r="Q56" s="17">
        <f>+P56/O56</f>
        <v>0</v>
      </c>
      <c r="R56" s="18">
        <f>+SUM(G56+J56+M56+P56)/(F56+I56+L56+O56)</f>
        <v>0</v>
      </c>
      <c r="S56" s="19"/>
    </row>
    <row r="57" spans="1:19" s="42" customFormat="1" ht="157.5" customHeight="1" thickBot="1" x14ac:dyDescent="0.3">
      <c r="A57" s="41"/>
      <c r="B57" s="41"/>
      <c r="C57" s="177" t="s">
        <v>96</v>
      </c>
      <c r="D57" s="178"/>
      <c r="E57" s="179"/>
      <c r="F57" s="171"/>
      <c r="G57" s="172"/>
      <c r="H57" s="180"/>
      <c r="I57" s="171"/>
      <c r="J57" s="172"/>
      <c r="K57" s="180"/>
      <c r="L57" s="171"/>
      <c r="M57" s="172"/>
      <c r="N57" s="180"/>
      <c r="O57" s="171"/>
      <c r="P57" s="172"/>
      <c r="Q57" s="173"/>
      <c r="R57" s="52" t="s">
        <v>97</v>
      </c>
    </row>
    <row r="58" spans="1:19" s="1" customFormat="1" x14ac:dyDescent="0.2">
      <c r="D58" s="7"/>
      <c r="E58" s="7"/>
    </row>
    <row r="59" spans="1:19" s="1" customFormat="1" x14ac:dyDescent="0.2">
      <c r="D59" s="7"/>
      <c r="E59" s="7"/>
    </row>
    <row r="60" spans="1:19" s="1" customFormat="1" x14ac:dyDescent="0.2">
      <c r="D60" s="7"/>
      <c r="E60" s="7"/>
    </row>
    <row r="61" spans="1:19" s="1" customFormat="1" x14ac:dyDescent="0.2">
      <c r="D61" s="7"/>
      <c r="E61" s="7"/>
    </row>
    <row r="62" spans="1:19" s="1" customFormat="1" x14ac:dyDescent="0.2">
      <c r="D62" s="7"/>
      <c r="E62" s="7"/>
    </row>
    <row r="63" spans="1:19" s="1" customFormat="1" x14ac:dyDescent="0.2">
      <c r="D63" s="7"/>
      <c r="E63" s="7"/>
    </row>
    <row r="64" spans="1:19" s="1" customFormat="1" x14ac:dyDescent="0.2">
      <c r="D64" s="7"/>
      <c r="E64" s="7"/>
    </row>
    <row r="65" spans="4:5" s="1" customFormat="1" x14ac:dyDescent="0.2">
      <c r="D65" s="7"/>
      <c r="E65" s="7"/>
    </row>
    <row r="66" spans="4:5" s="1" customFormat="1" x14ac:dyDescent="0.2">
      <c r="D66" s="7"/>
      <c r="E66" s="7"/>
    </row>
    <row r="67" spans="4:5" s="1" customFormat="1" x14ac:dyDescent="0.2">
      <c r="D67" s="7"/>
      <c r="E67" s="7"/>
    </row>
    <row r="68" spans="4:5" s="1" customFormat="1" x14ac:dyDescent="0.2">
      <c r="D68" s="7"/>
      <c r="E68" s="7"/>
    </row>
    <row r="69" spans="4:5" s="1" customFormat="1" x14ac:dyDescent="0.2">
      <c r="D69" s="7"/>
      <c r="E69" s="7"/>
    </row>
    <row r="70" spans="4:5" s="1" customFormat="1" x14ac:dyDescent="0.2">
      <c r="D70" s="7"/>
      <c r="E70" s="7"/>
    </row>
    <row r="71" spans="4:5" s="1" customFormat="1" x14ac:dyDescent="0.2">
      <c r="D71" s="7"/>
      <c r="E71" s="7"/>
    </row>
    <row r="72" spans="4:5" s="1" customFormat="1" x14ac:dyDescent="0.2">
      <c r="D72" s="7"/>
      <c r="E72" s="7"/>
    </row>
    <row r="73" spans="4:5" s="1" customFormat="1" x14ac:dyDescent="0.2">
      <c r="D73" s="7"/>
      <c r="E73" s="7"/>
    </row>
    <row r="74" spans="4:5" s="1" customFormat="1" x14ac:dyDescent="0.2">
      <c r="D74" s="7"/>
      <c r="E74" s="7"/>
    </row>
    <row r="75" spans="4:5" s="1" customFormat="1" x14ac:dyDescent="0.2">
      <c r="D75" s="7"/>
      <c r="E75" s="7"/>
    </row>
    <row r="76" spans="4:5" s="1" customFormat="1" x14ac:dyDescent="0.2">
      <c r="D76" s="7"/>
      <c r="E76" s="7"/>
    </row>
    <row r="77" spans="4:5" s="1" customFormat="1" x14ac:dyDescent="0.2">
      <c r="D77" s="7"/>
      <c r="E77" s="7"/>
    </row>
    <row r="78" spans="4:5" s="1" customFormat="1" x14ac:dyDescent="0.2">
      <c r="D78" s="7"/>
      <c r="E78" s="7"/>
    </row>
    <row r="79" spans="4:5" s="1" customFormat="1" x14ac:dyDescent="0.2">
      <c r="D79" s="7"/>
      <c r="E79" s="7"/>
    </row>
    <row r="80" spans="4:5" s="1" customFormat="1" x14ac:dyDescent="0.2">
      <c r="D80" s="7"/>
      <c r="E80" s="7"/>
    </row>
    <row r="81" spans="4:5" s="1" customFormat="1" x14ac:dyDescent="0.2">
      <c r="D81" s="7"/>
      <c r="E81" s="7"/>
    </row>
    <row r="82" spans="4:5" s="1" customFormat="1" x14ac:dyDescent="0.2">
      <c r="D82" s="7"/>
      <c r="E82" s="7"/>
    </row>
    <row r="83" spans="4:5" s="1" customFormat="1" x14ac:dyDescent="0.2">
      <c r="D83" s="7"/>
      <c r="E83" s="7"/>
    </row>
    <row r="84" spans="4:5" s="1" customFormat="1" x14ac:dyDescent="0.2">
      <c r="D84" s="7"/>
      <c r="E84" s="7"/>
    </row>
    <row r="85" spans="4:5" s="1" customFormat="1" x14ac:dyDescent="0.2">
      <c r="D85" s="7"/>
      <c r="E85" s="7"/>
    </row>
    <row r="86" spans="4:5" s="1" customFormat="1" x14ac:dyDescent="0.2">
      <c r="D86" s="7"/>
      <c r="E86" s="7"/>
    </row>
    <row r="87" spans="4:5" s="1" customFormat="1" x14ac:dyDescent="0.2">
      <c r="D87" s="7"/>
      <c r="E87" s="7"/>
    </row>
    <row r="88" spans="4:5" s="1" customFormat="1" x14ac:dyDescent="0.2">
      <c r="D88" s="7"/>
      <c r="E88" s="7"/>
    </row>
    <row r="89" spans="4:5" s="1" customFormat="1" x14ac:dyDescent="0.2">
      <c r="D89" s="7"/>
      <c r="E89" s="7"/>
    </row>
    <row r="90" spans="4:5" s="1" customFormat="1" x14ac:dyDescent="0.2">
      <c r="D90" s="7"/>
      <c r="E90" s="7"/>
    </row>
    <row r="91" spans="4:5" s="1" customFormat="1" x14ac:dyDescent="0.2">
      <c r="D91" s="7"/>
      <c r="E91" s="7"/>
    </row>
    <row r="92" spans="4:5" s="1" customFormat="1" x14ac:dyDescent="0.2">
      <c r="D92" s="7"/>
      <c r="E92" s="7"/>
    </row>
    <row r="93" spans="4:5" s="1" customFormat="1" x14ac:dyDescent="0.2">
      <c r="D93" s="7"/>
      <c r="E93" s="7"/>
    </row>
    <row r="94" spans="4:5" s="1" customFormat="1" x14ac:dyDescent="0.2">
      <c r="D94" s="7"/>
      <c r="E94" s="7"/>
    </row>
    <row r="95" spans="4:5" s="1" customFormat="1" x14ac:dyDescent="0.2">
      <c r="D95" s="7"/>
      <c r="E95" s="7"/>
    </row>
    <row r="96" spans="4:5" s="1" customFormat="1" x14ac:dyDescent="0.2">
      <c r="D96" s="7"/>
      <c r="E96" s="7"/>
    </row>
    <row r="97" spans="4:5" s="1" customFormat="1" x14ac:dyDescent="0.2">
      <c r="D97" s="7"/>
      <c r="E97" s="7"/>
    </row>
    <row r="98" spans="4:5" s="1" customFormat="1" x14ac:dyDescent="0.2">
      <c r="D98" s="7"/>
      <c r="E98" s="7"/>
    </row>
    <row r="99" spans="4:5" s="1" customFormat="1" x14ac:dyDescent="0.2">
      <c r="D99" s="7"/>
      <c r="E99" s="7"/>
    </row>
    <row r="100" spans="4:5" s="1" customFormat="1" x14ac:dyDescent="0.2">
      <c r="D100" s="7"/>
      <c r="E100" s="7"/>
    </row>
    <row r="101" spans="4:5" s="1" customFormat="1" x14ac:dyDescent="0.2">
      <c r="D101" s="7"/>
      <c r="E101" s="7"/>
    </row>
    <row r="102" spans="4:5" s="1" customFormat="1" x14ac:dyDescent="0.2">
      <c r="D102" s="7"/>
      <c r="E102" s="7"/>
    </row>
    <row r="103" spans="4:5" s="1" customFormat="1" x14ac:dyDescent="0.2">
      <c r="D103" s="7"/>
      <c r="E103" s="7"/>
    </row>
    <row r="104" spans="4:5" s="1" customFormat="1" x14ac:dyDescent="0.2">
      <c r="D104" s="7"/>
      <c r="E104" s="7"/>
    </row>
    <row r="105" spans="4:5" s="1" customFormat="1" x14ac:dyDescent="0.2">
      <c r="D105" s="7"/>
      <c r="E105" s="7"/>
    </row>
    <row r="106" spans="4:5" s="1" customFormat="1" x14ac:dyDescent="0.2">
      <c r="D106" s="7"/>
      <c r="E106" s="7"/>
    </row>
    <row r="107" spans="4:5" s="1" customFormat="1" x14ac:dyDescent="0.2">
      <c r="D107" s="7"/>
      <c r="E107" s="7"/>
    </row>
    <row r="108" spans="4:5" s="1" customFormat="1" x14ac:dyDescent="0.2">
      <c r="D108" s="7"/>
      <c r="E108" s="7"/>
    </row>
    <row r="109" spans="4:5" s="1" customFormat="1" x14ac:dyDescent="0.2">
      <c r="D109" s="7"/>
      <c r="E109" s="7"/>
    </row>
    <row r="110" spans="4:5" s="1" customFormat="1" x14ac:dyDescent="0.2">
      <c r="D110" s="7"/>
      <c r="E110" s="7"/>
    </row>
    <row r="111" spans="4:5" s="1" customFormat="1" x14ac:dyDescent="0.2">
      <c r="D111" s="7"/>
      <c r="E111" s="7"/>
    </row>
    <row r="112" spans="4:5" s="1" customFormat="1" x14ac:dyDescent="0.2">
      <c r="D112" s="7"/>
      <c r="E112" s="7"/>
    </row>
    <row r="113" spans="4:5" s="1" customFormat="1" x14ac:dyDescent="0.2">
      <c r="D113" s="7"/>
      <c r="E113" s="7"/>
    </row>
    <row r="114" spans="4:5" s="1" customFormat="1" x14ac:dyDescent="0.2">
      <c r="D114" s="7"/>
      <c r="E114" s="7"/>
    </row>
    <row r="115" spans="4:5" s="1" customFormat="1" x14ac:dyDescent="0.2">
      <c r="D115" s="7"/>
      <c r="E115" s="7"/>
    </row>
    <row r="116" spans="4:5" s="1" customFormat="1" x14ac:dyDescent="0.2">
      <c r="D116" s="7"/>
      <c r="E116" s="7"/>
    </row>
    <row r="117" spans="4:5" s="1" customFormat="1" x14ac:dyDescent="0.2">
      <c r="D117" s="7"/>
      <c r="E117" s="7"/>
    </row>
    <row r="118" spans="4:5" s="1" customFormat="1" x14ac:dyDescent="0.2">
      <c r="D118" s="7"/>
      <c r="E118" s="7"/>
    </row>
    <row r="119" spans="4:5" s="1" customFormat="1" x14ac:dyDescent="0.2">
      <c r="D119" s="7"/>
      <c r="E119" s="7"/>
    </row>
    <row r="120" spans="4:5" s="1" customFormat="1" x14ac:dyDescent="0.2">
      <c r="D120" s="7"/>
      <c r="E120" s="7"/>
    </row>
    <row r="121" spans="4:5" s="1" customFormat="1" x14ac:dyDescent="0.2">
      <c r="D121" s="7"/>
      <c r="E121" s="7"/>
    </row>
    <row r="122" spans="4:5" s="1" customFormat="1" x14ac:dyDescent="0.2">
      <c r="D122" s="7"/>
      <c r="E122" s="7"/>
    </row>
    <row r="123" spans="4:5" s="1" customFormat="1" x14ac:dyDescent="0.2">
      <c r="D123" s="7"/>
      <c r="E123" s="7"/>
    </row>
    <row r="124" spans="4:5" s="1" customFormat="1" x14ac:dyDescent="0.2">
      <c r="D124" s="7"/>
      <c r="E124" s="7"/>
    </row>
    <row r="125" spans="4:5" s="1" customFormat="1" x14ac:dyDescent="0.2">
      <c r="D125" s="7"/>
      <c r="E125" s="7"/>
    </row>
    <row r="126" spans="4:5" s="1" customFormat="1" x14ac:dyDescent="0.2">
      <c r="D126" s="7"/>
      <c r="E126" s="7"/>
    </row>
    <row r="127" spans="4:5" s="1" customFormat="1" x14ac:dyDescent="0.2">
      <c r="D127" s="7"/>
      <c r="E127" s="7"/>
    </row>
    <row r="128" spans="4:5" s="1" customFormat="1" x14ac:dyDescent="0.2">
      <c r="D128" s="7"/>
      <c r="E128" s="7"/>
    </row>
    <row r="129" spans="4:5" s="1" customFormat="1" x14ac:dyDescent="0.2">
      <c r="D129" s="7"/>
      <c r="E129" s="7"/>
    </row>
    <row r="130" spans="4:5" s="1" customFormat="1" x14ac:dyDescent="0.2">
      <c r="D130" s="7"/>
      <c r="E130" s="7"/>
    </row>
    <row r="131" spans="4:5" s="1" customFormat="1" x14ac:dyDescent="0.2">
      <c r="D131" s="7"/>
      <c r="E131" s="7"/>
    </row>
    <row r="132" spans="4:5" s="1" customFormat="1" x14ac:dyDescent="0.2">
      <c r="D132" s="7"/>
      <c r="E132" s="7"/>
    </row>
    <row r="133" spans="4:5" s="1" customFormat="1" x14ac:dyDescent="0.2">
      <c r="D133" s="7"/>
      <c r="E133" s="7"/>
    </row>
    <row r="134" spans="4:5" s="1" customFormat="1" x14ac:dyDescent="0.2">
      <c r="D134" s="7"/>
      <c r="E134" s="7"/>
    </row>
    <row r="135" spans="4:5" s="1" customFormat="1" x14ac:dyDescent="0.2">
      <c r="D135" s="7"/>
      <c r="E135" s="7"/>
    </row>
    <row r="136" spans="4:5" s="1" customFormat="1" x14ac:dyDescent="0.2">
      <c r="D136" s="7"/>
      <c r="E136" s="7"/>
    </row>
    <row r="137" spans="4:5" s="1" customFormat="1" x14ac:dyDescent="0.2">
      <c r="D137" s="7"/>
      <c r="E137" s="7"/>
    </row>
    <row r="138" spans="4:5" s="1" customFormat="1" x14ac:dyDescent="0.2">
      <c r="D138" s="7"/>
      <c r="E138" s="7"/>
    </row>
    <row r="139" spans="4:5" s="1" customFormat="1" x14ac:dyDescent="0.2">
      <c r="D139" s="7"/>
      <c r="E139" s="7"/>
    </row>
    <row r="140" spans="4:5" s="1" customFormat="1" x14ac:dyDescent="0.2">
      <c r="D140" s="7"/>
      <c r="E140" s="7"/>
    </row>
    <row r="141" spans="4:5" s="1" customFormat="1" x14ac:dyDescent="0.2">
      <c r="D141" s="7"/>
      <c r="E141" s="7"/>
    </row>
    <row r="142" spans="4:5" s="1" customFormat="1" x14ac:dyDescent="0.2">
      <c r="D142" s="7"/>
      <c r="E142" s="7"/>
    </row>
    <row r="143" spans="4:5" s="1" customFormat="1" x14ac:dyDescent="0.2">
      <c r="D143" s="7"/>
      <c r="E143" s="7"/>
    </row>
    <row r="144" spans="4:5" s="1" customFormat="1" x14ac:dyDescent="0.2">
      <c r="D144" s="7"/>
      <c r="E144" s="7"/>
    </row>
    <row r="145" spans="1:5" x14ac:dyDescent="0.2">
      <c r="A145" s="1"/>
      <c r="B145" s="1"/>
      <c r="C145" s="1"/>
      <c r="D145" s="7"/>
      <c r="E145" s="7"/>
    </row>
  </sheetData>
  <mergeCells count="39">
    <mergeCell ref="B1:P1"/>
    <mergeCell ref="B2:P3"/>
    <mergeCell ref="A5:B5"/>
    <mergeCell ref="C5:R5"/>
    <mergeCell ref="A6:B6"/>
    <mergeCell ref="C6:R6"/>
    <mergeCell ref="Q10:R10"/>
    <mergeCell ref="A7:B7"/>
    <mergeCell ref="C7:R7"/>
    <mergeCell ref="A8:B8"/>
    <mergeCell ref="C8:R8"/>
    <mergeCell ref="A9:B9"/>
    <mergeCell ref="D9:F9"/>
    <mergeCell ref="G9:R9"/>
    <mergeCell ref="A10:B10"/>
    <mergeCell ref="D10:E10"/>
    <mergeCell ref="F10:I10"/>
    <mergeCell ref="K10:N10"/>
    <mergeCell ref="O10:P10"/>
    <mergeCell ref="C56:D56"/>
    <mergeCell ref="A12:R12"/>
    <mergeCell ref="A13:A14"/>
    <mergeCell ref="B13:B14"/>
    <mergeCell ref="C13:C14"/>
    <mergeCell ref="F13:G13"/>
    <mergeCell ref="H13:H14"/>
    <mergeCell ref="I13:J13"/>
    <mergeCell ref="K13:K14"/>
    <mergeCell ref="L13:M13"/>
    <mergeCell ref="N13:N14"/>
    <mergeCell ref="O13:P13"/>
    <mergeCell ref="Q13:Q14"/>
    <mergeCell ref="R13:R14"/>
    <mergeCell ref="A55:E55"/>
    <mergeCell ref="C57:E57"/>
    <mergeCell ref="F57:H57"/>
    <mergeCell ref="I57:K57"/>
    <mergeCell ref="L57:N57"/>
    <mergeCell ref="O57:Q57"/>
  </mergeCells>
  <dataValidations disablePrompts="1" count="3">
    <dataValidation type="decimal" operator="lessThan" allowBlank="1" showInputMessage="1" showErrorMessage="1" sqref="Q1:Q2" xr:uid="{82B45CC6-2C6B-45CB-ABBD-6989693FABB6}">
      <formula1>0</formula1>
    </dataValidation>
    <dataValidation operator="lessThan" allowBlank="1" showInputMessage="1" showErrorMessage="1" sqref="R2:R3 B1:B2 Q3" xr:uid="{A5EA21E6-38B6-4F1D-8FFD-ED00B2EEB5C8}"/>
    <dataValidation type="decimal" operator="lessThan" showInputMessage="1" sqref="R1" xr:uid="{FF2EB0D8-A827-4842-B376-E3DE49A7BAC8}">
      <formula1>0</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B05E6-BACD-4981-BFF8-9E54E39F013E}">
  <dimension ref="A1:F25"/>
  <sheetViews>
    <sheetView showGridLines="0" topLeftCell="A7" workbookViewId="0">
      <selection activeCell="M16" sqref="M16"/>
    </sheetView>
  </sheetViews>
  <sheetFormatPr baseColWidth="10" defaultColWidth="0" defaultRowHeight="15" x14ac:dyDescent="0.25"/>
  <cols>
    <col min="1" max="1" width="26.28515625" style="11" customWidth="1"/>
    <col min="2" max="2" width="33.85546875" style="11" customWidth="1"/>
    <col min="3" max="3" width="17" style="11" customWidth="1"/>
    <col min="4" max="4" width="67" style="11" customWidth="1"/>
    <col min="5" max="5" width="28.140625" style="10" customWidth="1"/>
    <col min="6" max="6" width="11.42578125" style="10" customWidth="1"/>
    <col min="7" max="16384" width="11.42578125" style="10" hidden="1"/>
  </cols>
  <sheetData>
    <row r="1" spans="1:5" x14ac:dyDescent="0.25">
      <c r="A1" s="11" t="s">
        <v>262</v>
      </c>
      <c r="B1" s="11" t="s">
        <v>263</v>
      </c>
      <c r="C1" s="11" t="s">
        <v>264</v>
      </c>
      <c r="D1" s="11" t="s">
        <v>265</v>
      </c>
      <c r="E1" s="10" t="s">
        <v>266</v>
      </c>
    </row>
    <row r="2" spans="1:5" ht="60" customHeight="1" x14ac:dyDescent="0.25">
      <c r="A2" s="11" t="s">
        <v>6</v>
      </c>
      <c r="B2" s="11" t="s">
        <v>267</v>
      </c>
      <c r="C2" s="11" t="s">
        <v>268</v>
      </c>
      <c r="D2" s="12" t="s">
        <v>7</v>
      </c>
      <c r="E2" s="11" t="s">
        <v>269</v>
      </c>
    </row>
    <row r="3" spans="1:5" ht="22.5" x14ac:dyDescent="0.25">
      <c r="A3" s="11" t="s">
        <v>8</v>
      </c>
      <c r="B3" s="11" t="s">
        <v>270</v>
      </c>
      <c r="C3" s="11" t="s">
        <v>268</v>
      </c>
      <c r="D3" s="12" t="s">
        <v>271</v>
      </c>
      <c r="E3" s="11" t="s">
        <v>272</v>
      </c>
    </row>
    <row r="4" spans="1:5" ht="22.5" x14ac:dyDescent="0.25">
      <c r="A4" s="11" t="s">
        <v>10</v>
      </c>
      <c r="B4" s="11" t="s">
        <v>273</v>
      </c>
      <c r="C4" s="11" t="s">
        <v>268</v>
      </c>
      <c r="D4" s="12" t="s">
        <v>274</v>
      </c>
      <c r="E4" s="11" t="s">
        <v>272</v>
      </c>
    </row>
    <row r="5" spans="1:5" ht="22.5" x14ac:dyDescent="0.25">
      <c r="A5" s="11" t="s">
        <v>12</v>
      </c>
      <c r="B5" s="11" t="s">
        <v>275</v>
      </c>
      <c r="C5" s="11" t="s">
        <v>268</v>
      </c>
      <c r="D5" s="12" t="s">
        <v>276</v>
      </c>
      <c r="E5" s="11" t="s">
        <v>272</v>
      </c>
    </row>
    <row r="6" spans="1:5" ht="22.5" x14ac:dyDescent="0.25">
      <c r="A6" s="11" t="s">
        <v>14</v>
      </c>
      <c r="B6" s="11" t="s">
        <v>277</v>
      </c>
      <c r="C6" s="11" t="s">
        <v>268</v>
      </c>
      <c r="D6" s="12" t="s">
        <v>278</v>
      </c>
      <c r="E6" s="11" t="s">
        <v>272</v>
      </c>
    </row>
    <row r="7" spans="1:5" ht="22.5" x14ac:dyDescent="0.25">
      <c r="A7" s="11" t="s">
        <v>15</v>
      </c>
      <c r="B7" s="11" t="s">
        <v>279</v>
      </c>
      <c r="C7" s="11" t="s">
        <v>268</v>
      </c>
      <c r="D7" s="12" t="s">
        <v>280</v>
      </c>
      <c r="E7" s="11" t="s">
        <v>272</v>
      </c>
    </row>
    <row r="8" spans="1:5" ht="12.75" customHeight="1" x14ac:dyDescent="0.25">
      <c r="A8" s="11" t="s">
        <v>281</v>
      </c>
      <c r="B8" s="11" t="s">
        <v>282</v>
      </c>
      <c r="C8" s="11" t="s">
        <v>268</v>
      </c>
      <c r="D8" s="12" t="s">
        <v>283</v>
      </c>
      <c r="E8" s="11" t="s">
        <v>272</v>
      </c>
    </row>
    <row r="9" spans="1:5" ht="22.5" x14ac:dyDescent="0.25">
      <c r="A9" s="11" t="s">
        <v>284</v>
      </c>
      <c r="B9" s="11" t="s">
        <v>285</v>
      </c>
      <c r="C9" s="11" t="s">
        <v>268</v>
      </c>
      <c r="D9" s="12" t="s">
        <v>286</v>
      </c>
      <c r="E9" s="11" t="s">
        <v>272</v>
      </c>
    </row>
    <row r="10" spans="1:5" ht="33.75" x14ac:dyDescent="0.25">
      <c r="A10" s="11" t="s">
        <v>287</v>
      </c>
      <c r="B10" s="11" t="s">
        <v>288</v>
      </c>
      <c r="C10" s="11" t="s">
        <v>289</v>
      </c>
      <c r="D10" s="13">
        <v>46053</v>
      </c>
      <c r="E10" s="11" t="s">
        <v>290</v>
      </c>
    </row>
    <row r="11" spans="1:5" ht="33.75" x14ac:dyDescent="0.25">
      <c r="A11" s="11" t="s">
        <v>21</v>
      </c>
      <c r="B11" s="11" t="s">
        <v>291</v>
      </c>
      <c r="C11" s="11" t="s">
        <v>268</v>
      </c>
      <c r="D11" s="12" t="s">
        <v>22</v>
      </c>
      <c r="E11" s="11" t="s">
        <v>292</v>
      </c>
    </row>
    <row r="12" spans="1:5" ht="45" x14ac:dyDescent="0.25">
      <c r="A12" s="11" t="s">
        <v>293</v>
      </c>
      <c r="B12" s="11" t="s">
        <v>294</v>
      </c>
      <c r="C12" s="11" t="s">
        <v>268</v>
      </c>
      <c r="D12" s="12" t="s">
        <v>295</v>
      </c>
      <c r="E12" s="11" t="s">
        <v>296</v>
      </c>
    </row>
    <row r="13" spans="1:5" ht="45" x14ac:dyDescent="0.25">
      <c r="A13" s="11" t="s">
        <v>297</v>
      </c>
      <c r="B13" s="11" t="s">
        <v>298</v>
      </c>
      <c r="C13" s="11" t="s">
        <v>268</v>
      </c>
      <c r="D13" s="12" t="s">
        <v>299</v>
      </c>
      <c r="E13" s="11" t="s">
        <v>300</v>
      </c>
    </row>
    <row r="14" spans="1:5" ht="22.5" x14ac:dyDescent="0.25">
      <c r="A14" s="11" t="s">
        <v>301</v>
      </c>
      <c r="B14" s="11" t="s">
        <v>302</v>
      </c>
      <c r="C14" s="11" t="s">
        <v>268</v>
      </c>
      <c r="D14" s="12" t="s">
        <v>303</v>
      </c>
      <c r="E14" s="11" t="s">
        <v>304</v>
      </c>
    </row>
    <row r="15" spans="1:5" ht="22.5" x14ac:dyDescent="0.25">
      <c r="A15" s="11" t="s">
        <v>305</v>
      </c>
      <c r="B15" s="11" t="s">
        <v>306</v>
      </c>
      <c r="C15" s="11" t="s">
        <v>307</v>
      </c>
      <c r="D15" s="12">
        <v>2025</v>
      </c>
      <c r="E15" s="11" t="s">
        <v>308</v>
      </c>
    </row>
    <row r="16" spans="1:5" ht="22.5" x14ac:dyDescent="0.25">
      <c r="A16" s="11" t="s">
        <v>309</v>
      </c>
      <c r="B16" s="11" t="s">
        <v>310</v>
      </c>
      <c r="C16" s="11" t="s">
        <v>307</v>
      </c>
      <c r="D16" s="12">
        <v>2026</v>
      </c>
      <c r="E16" s="11" t="s">
        <v>308</v>
      </c>
    </row>
    <row r="17" spans="1:5" ht="33.75" x14ac:dyDescent="0.25">
      <c r="A17" s="11" t="s">
        <v>311</v>
      </c>
      <c r="B17" s="11" t="s">
        <v>312</v>
      </c>
      <c r="C17" s="11" t="s">
        <v>307</v>
      </c>
      <c r="D17" s="12">
        <v>1</v>
      </c>
      <c r="E17" s="11" t="s">
        <v>308</v>
      </c>
    </row>
    <row r="18" spans="1:5" ht="45" x14ac:dyDescent="0.25">
      <c r="A18" s="11" t="s">
        <v>313</v>
      </c>
      <c r="B18" s="11" t="s">
        <v>314</v>
      </c>
      <c r="C18" s="11" t="s">
        <v>307</v>
      </c>
      <c r="D18" s="12">
        <v>1</v>
      </c>
      <c r="E18" s="11" t="s">
        <v>308</v>
      </c>
    </row>
    <row r="19" spans="1:5" ht="56.25" x14ac:dyDescent="0.25">
      <c r="A19" s="11" t="s">
        <v>315</v>
      </c>
      <c r="B19" s="11" t="s">
        <v>316</v>
      </c>
      <c r="C19" s="11" t="s">
        <v>268</v>
      </c>
      <c r="D19" s="15" t="s">
        <v>317</v>
      </c>
      <c r="E19" s="11" t="s">
        <v>318</v>
      </c>
    </row>
    <row r="20" spans="1:5" ht="45" x14ac:dyDescent="0.25">
      <c r="A20" s="11" t="s">
        <v>319</v>
      </c>
      <c r="B20" s="11" t="s">
        <v>320</v>
      </c>
      <c r="C20" s="11" t="s">
        <v>268</v>
      </c>
      <c r="D20" s="12" t="s">
        <v>321</v>
      </c>
      <c r="E20" s="11" t="s">
        <v>322</v>
      </c>
    </row>
    <row r="21" spans="1:5" ht="22.5" x14ac:dyDescent="0.25">
      <c r="A21" s="11" t="s">
        <v>95</v>
      </c>
      <c r="B21" s="11" t="s">
        <v>323</v>
      </c>
      <c r="C21" s="11" t="s">
        <v>307</v>
      </c>
      <c r="D21" s="12">
        <v>9</v>
      </c>
      <c r="E21" s="11" t="s">
        <v>324</v>
      </c>
    </row>
    <row r="22" spans="1:5" ht="22.5" x14ac:dyDescent="0.25">
      <c r="A22" s="11" t="s">
        <v>325</v>
      </c>
      <c r="B22" s="11" t="s">
        <v>326</v>
      </c>
      <c r="C22" s="11" t="s">
        <v>327</v>
      </c>
      <c r="D22" s="14">
        <v>1</v>
      </c>
      <c r="E22" s="11" t="s">
        <v>324</v>
      </c>
    </row>
    <row r="23" spans="1:5" ht="72" customHeight="1" x14ac:dyDescent="0.25">
      <c r="A23" s="11" t="s">
        <v>328</v>
      </c>
      <c r="B23" s="11" t="s">
        <v>329</v>
      </c>
      <c r="C23" s="11" t="s">
        <v>268</v>
      </c>
      <c r="D23" s="12" t="s">
        <v>330</v>
      </c>
      <c r="E23" s="11" t="s">
        <v>331</v>
      </c>
    </row>
    <row r="24" spans="1:5" ht="33.75" x14ac:dyDescent="0.25">
      <c r="A24" s="11" t="s">
        <v>94</v>
      </c>
      <c r="B24" s="11" t="s">
        <v>332</v>
      </c>
      <c r="C24" s="11" t="s">
        <v>327</v>
      </c>
      <c r="D24" s="14">
        <v>0.56000000000000005</v>
      </c>
      <c r="E24" s="11" t="s">
        <v>324</v>
      </c>
    </row>
    <row r="25" spans="1:5" ht="33.75" x14ac:dyDescent="0.25">
      <c r="A25" s="11" t="s">
        <v>333</v>
      </c>
      <c r="B25" s="11" t="s">
        <v>334</v>
      </c>
      <c r="C25" s="11" t="s">
        <v>268</v>
      </c>
      <c r="D25" s="12"/>
      <c r="E25" s="11"/>
    </row>
  </sheetData>
  <hyperlinks>
    <hyperlink ref="D19" r:id="rId1" xr:uid="{6925B3BF-82CE-4E5D-8087-63A22F1544D0}"/>
  </hyperlinks>
  <pageMargins left="0.7" right="0.7" top="0.75" bottom="0.75" header="0.3" footer="0.3"/>
  <pageSetup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F4E7176A35C3C04FB2EF9AC55358BB58" ma:contentTypeVersion="40" ma:contentTypeDescription="Campos definidos por la oficina de planeación" ma:contentTypeScope="" ma:versionID="823169fffe76a71a05e93851b6b73f02">
  <xsd:schema xmlns:xsd="http://www.w3.org/2001/XMLSchema" xmlns:xs="http://www.w3.org/2001/XMLSchema" xmlns:p="http://schemas.microsoft.com/office/2006/metadata/properties" xmlns:ns1="http://schemas.microsoft.com/sharepoint/v3" xmlns:ns2="b6565643-c00f-44ce-b5d1-532a85e4382c" xmlns:ns3="http://schemas.microsoft.com/sharepoint/v3/fields" xmlns:ns4="cfd7d055-4c42-4b1a-a19c-7e601acfe3a8" xmlns:ns5="befa7d1e-01fa-485d-9633-acfbcfc322e1" targetNamespace="http://schemas.microsoft.com/office/2006/metadata/properties" ma:root="true" ma:fieldsID="50b89b63e96fac72e78a2535ae458b10" ns1:_="" ns2:_="" ns3:_="" ns4:_="" ns5:_="">
    <xsd:import namespace="http://schemas.microsoft.com/sharepoint/v3"/>
    <xsd:import namespace="b6565643-c00f-44ce-b5d1-532a85e4382c"/>
    <xsd:import namespace="http://schemas.microsoft.com/sharepoint/v3/fields"/>
    <xsd:import namespace="cfd7d055-4c42-4b1a-a19c-7e601acfe3a8"/>
    <xsd:import namespace="befa7d1e-01fa-485d-9633-acfbcfc322e1"/>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2:Tipo_de_Norma"/>
                <xsd:element ref="ns1:Language" minOccurs="0"/>
                <xsd:element ref="ns2:Medio_de_conservacion_y_x002f_o_soporte"/>
                <xsd:element ref="ns3:_Format"/>
                <xsd:element ref="ns2:Frecuencia_de_actualizacion"/>
                <xsd:element ref="ns2:Informacion_publicada_o_disponible"/>
                <xsd:element ref="ns2:Estado_Plantilla"/>
                <xsd:element ref="ns4:Nombre_x0020_del_x0020_responsable_x0020_de_x0020_producción" minOccurs="0"/>
                <xsd:element ref="ns4:Código_x0020_nombre_x0020_del_x0020_reponsable_x0020_producción" minOccurs="0"/>
                <xsd:element ref="ns4:Serie" minOccurs="0"/>
                <xsd:element ref="ns4:Sub-Serie" minOccurs="0"/>
                <xsd:element ref="ns4:Código_x0020_responsable_x0020_de_x0020_la_x0020_información" minOccurs="0"/>
                <xsd:element ref="ns4:Tipo_x0020_Documental" minOccurs="0"/>
                <xsd:element ref="ns4:Responsable_x0020_de_x0020_la_x0020_información" minOccurs="0"/>
                <xsd:element ref="ns2:_dlc_DocId" minOccurs="0"/>
                <xsd:element ref="ns2:_dlc_DocIdUrl" minOccurs="0"/>
                <xsd:element ref="ns2:_dlc_DocIdPersist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1"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3"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0"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2"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4"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15"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16"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 ma:index="26" nillable="true" ma:displayName="Valor de Id. de documento" ma:description="El valor del identificador de documento asignado a este elemento." ma:internalName="_dlc_DocId" ma:readOnly="true">
      <xsd:simpleType>
        <xsd:restriction base="dms:Text"/>
      </xsd:simpleType>
    </xsd:element>
    <xsd:element name="_dlc_DocIdUrl" ma:index="2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3"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17"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8"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9"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20"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Código_x0020_responsable_x0020_de_x0020_la_x0020_información" ma:index="21"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element name="Tipo_x0020_Documental" ma:index="22"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3"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befa7d1e-01fa-485d-9633-acfbcfc322e1" elementFormDefault="qualified">
    <xsd:import namespace="http://schemas.microsoft.com/office/2006/documentManagement/types"/>
    <xsd:import namespace="http://schemas.microsoft.com/office/infopath/2007/PartnerControls"/>
    <xsd:element name="DLCPolicyLabelValue" ma:index="34"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5"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6"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Tipo de contenido"/>
        <xsd:element ref="dc:title" maxOccurs="1" ma:index="2" ma:displayName="Título"/>
        <xsd:element ref="dc:subject" minOccurs="0" maxOccurs="1"/>
        <xsd:element ref="dc:description" minOccurs="0" maxOccurs="1"/>
        <xsd:element name="keywords" maxOccurs="1" ma:index="9"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Format xmlns="http://schemas.microsoft.com/sharepoint/v3/fields">Hoja de calculo</_Format>
    <Código_x0020_nombre_x0020_del_x0020_reponsable_x0020_producción xmlns="cfd7d055-4c42-4b1a-a19c-7e601acfe3a8">30</Código_x0020_nombre_x0020_del_x0020_reponsable_x0020_producción>
    <Sub-Serie xmlns="cfd7d055-4c42-4b1a-a19c-7e601acfe3a8">532</Sub-Serie>
    <Language xmlns="http://schemas.microsoft.com/sharepoint/v3">Español (España)</Language>
    <Serie xmlns="cfd7d055-4c42-4b1a-a19c-7e601acfe3a8">242</Serie>
    <Tipo_x0020_Documental xmlns="cfd7d055-4c42-4b1a-a19c-7e601acfe3a8">946</Tipo_x0020_Documental>
    <Informacion_publicada_o_disponible xmlns="b6565643-c00f-44ce-b5d1-532a85e4382c">https://www.supersalud.gov.co/es-co/nuestra-entidad/planeaci%C3%B3n/planes-institucionales</Informacion_publicada_o_disponible>
    <_dlc_DocId xmlns="b6565643-c00f-44ce-b5d1-532a85e4382c">XQAF2AT3N76N-282333207-533</_dlc_DocId>
    <Estado_Plantilla xmlns="b6565643-c00f-44ce-b5d1-532a85e4382c">En ejecución</Estado_Plantilla>
    <Fecha_x0020_de_x0020_inicio_x0020_de_x0020_publicación xmlns="b6565643-c00f-44ce-b5d1-532a85e4382c">2026-01-30T05:00:00+00:00</Fecha_x0020_de_x0020_inicio_x0020_de_x0020_publicación>
    <Mes_Plantilla xmlns="b6565643-c00f-44ce-b5d1-532a85e4382c">enero</Mes_Plantilla>
    <Responsable_x0020_de_x0020_la_x0020_información xmlns="cfd7d055-4c42-4b1a-a19c-7e601acfe3a8">30</Responsable_x0020_de_x0020_la_x0020_información>
    <Fecha_x0020_de_x0020_generación_x0020_de_x0020_la_x0020_información xmlns="b6565643-c00f-44ce-b5d1-532a85e4382c">2026-01-30T05:00:00+00:00</Fecha_x0020_de_x0020_generación_x0020_de_x0020_la_x0020_información>
    <Fecha_x0020_final_x0020_de_x0020_publicación xmlns="b6565643-c00f-44ce-b5d1-532a85e4382c" xsi:nil="true"/>
    <Tipo_de_Norma xmlns="b6565643-c00f-44ce-b5d1-532a85e4382c">No aplica</Tipo_de_Norma>
    <Medio_de_conservacion_y_x002f_o_soporte xmlns="b6565643-c00f-44ce-b5d1-532a85e4382c">Documento electrónico</Medio_de_conservacion_y_x002f_o_soporte>
    <Ano_Plantilla xmlns="b6565643-c00f-44ce-b5d1-532a85e4382c">2026</Ano_Plantilla>
    <Numero xmlns="b6565643-c00f-44ce-b5d1-532a85e4382c">TH</Numero>
    <Frecuencia_de_actualizacion xmlns="b6565643-c00f-44ce-b5d1-532a85e4382c">Por demanda</Frecuencia_de_actualizacion>
    <Descripcion xmlns="b6565643-c00f-44ce-b5d1-532a85e4382c">Presenta el cronograma del Plan Estratégico de Talento Humano de la entidad para la vigencia 2026.</Descripcion>
    <Nombre_x0020_del_x0020_responsable_x0020_de_x0020_producción xmlns="cfd7d055-4c42-4b1a-a19c-7e601acfe3a8">30</Nombre_x0020_del_x0020_responsable_x0020_de_x0020_producción>
    <Código_x0020_responsable_x0020_de_x0020_la_x0020_información xmlns="cfd7d055-4c42-4b1a-a19c-7e601acfe3a8" xsi:nil="true"/>
    <_dlc_DocIdUrl xmlns="b6565643-c00f-44ce-b5d1-532a85e4382c">
      <Url>https://docs.supersalud.gov.co/PortalWeb/planeacion/_layouts/15/DocIdRedir.aspx?ID=XQAF2AT3N76N-282333207-533</Url>
      <Description>XQAF2AT3N76N-282333207-533</Description>
    </_dlc_DocIdUrl>
    <DLCPolicyLabelLock xmlns="befa7d1e-01fa-485d-9633-acfbcfc322e1" xsi:nil="true"/>
    <DLCPolicyLabelClientValue xmlns="befa7d1e-01fa-485d-9633-acfbcfc322e1">Copia Controlada</DLCPolicyLabelClientValue>
    <DLCPolicyLabelValue xmlns="befa7d1e-01fa-485d-9633-acfbcfc322e1">Copia Controlada</DLCPolicyLabelValue>
  </documentManagement>
</p:properties>
</file>

<file path=customXml/item5.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F4E7176A35C3C04FB2EF9AC55358BB58|-1152541523" UniqueId="2018a8f0-29a4-4c93-a56f-edf38dbdac67">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F4E7176A35C3C04FB2EF9AC55358BB58|1334821998" UniqueId="c6980237-d4b8-4c57-a95d-0d68ebd2661f">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properties>
          <segment type="literal">Copia Controlada</segment>
        </label>
      </p:CustomData>
    </p:PolicyItem>
  </p:PolicyItems>
</p:Policy>
</file>

<file path=customXml/itemProps1.xml><?xml version="1.0" encoding="utf-8"?>
<ds:datastoreItem xmlns:ds="http://schemas.openxmlformats.org/officeDocument/2006/customXml" ds:itemID="{B2A1F141-DDDB-4A9B-A710-2A231E9E7438}">
  <ds:schemaRefs>
    <ds:schemaRef ds:uri="http://schemas.microsoft.com/sharepoint/v3/contenttype/forms"/>
  </ds:schemaRefs>
</ds:datastoreItem>
</file>

<file path=customXml/itemProps2.xml><?xml version="1.0" encoding="utf-8"?>
<ds:datastoreItem xmlns:ds="http://schemas.openxmlformats.org/officeDocument/2006/customXml" ds:itemID="{82DD9769-F25C-48DB-96F1-A580561BB9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65643-c00f-44ce-b5d1-532a85e4382c"/>
    <ds:schemaRef ds:uri="http://schemas.microsoft.com/sharepoint/v3/fields"/>
    <ds:schemaRef ds:uri="cfd7d055-4c42-4b1a-a19c-7e601acfe3a8"/>
    <ds:schemaRef ds:uri="befa7d1e-01fa-485d-9633-acfbcfc322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1F7928-95F6-46FB-B24B-43A83AB087ED}">
  <ds:schemaRefs>
    <ds:schemaRef ds:uri="http://schemas.microsoft.com/sharepoint/events"/>
  </ds:schemaRefs>
</ds:datastoreItem>
</file>

<file path=customXml/itemProps4.xml><?xml version="1.0" encoding="utf-8"?>
<ds:datastoreItem xmlns:ds="http://schemas.openxmlformats.org/officeDocument/2006/customXml" ds:itemID="{B612D03A-8FBB-4CF4-A887-CF32964EA6D2}">
  <ds:schemaRefs>
    <ds:schemaRef ds:uri="http://purl.org/dc/dcmitype/"/>
    <ds:schemaRef ds:uri="http://schemas.microsoft.com/office/2006/documentManagement/types"/>
    <ds:schemaRef ds:uri="http://schemas.microsoft.com/office/infopath/2007/PartnerControls"/>
    <ds:schemaRef ds:uri="b6565643-c00f-44ce-b5d1-532a85e4382c"/>
    <ds:schemaRef ds:uri="cfd7d055-4c42-4b1a-a19c-7e601acfe3a8"/>
    <ds:schemaRef ds:uri="http://www.w3.org/XML/1998/namespace"/>
    <ds:schemaRef ds:uri="http://schemas.openxmlformats.org/package/2006/metadata/core-properties"/>
    <ds:schemaRef ds:uri="http://purl.org/dc/terms/"/>
    <ds:schemaRef ds:uri="befa7d1e-01fa-485d-9633-acfbcfc322e1"/>
    <ds:schemaRef ds:uri="http://schemas.microsoft.com/sharepoint/v3/fields"/>
    <ds:schemaRef ds:uri="http://schemas.microsoft.com/sharepoint/v3"/>
    <ds:schemaRef ds:uri="http://schemas.microsoft.com/office/2006/metadata/properties"/>
    <ds:schemaRef ds:uri="http://purl.org/dc/elements/1.1/"/>
  </ds:schemaRefs>
</ds:datastoreItem>
</file>

<file path=customXml/itemProps5.xml><?xml version="1.0" encoding="utf-8"?>
<ds:datastoreItem xmlns:ds="http://schemas.openxmlformats.org/officeDocument/2006/customXml" ds:itemID="{7E80CCFD-85F5-4F65-BA21-7D0A280D7E39}">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PETH</vt:lpstr>
      <vt:lpstr>PBIEN</vt:lpstr>
      <vt:lpstr>PIC</vt:lpstr>
      <vt:lpstr>SSYT</vt:lpstr>
      <vt:lpstr>Metadatos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Cronogramas del Plan Estratégico del Talento Humano 2026</dc:title>
  <dc:subject/>
  <dc:creator>Dell Inspiron</dc:creator>
  <cp:keywords>cronograma de plan, PETH, 2026, supersalud</cp:keywords>
  <dc:description/>
  <cp:lastModifiedBy>Adriana Maria Guerrero Ladino</cp:lastModifiedBy>
  <cp:revision/>
  <dcterms:created xsi:type="dcterms:W3CDTF">2021-12-02T20:51:37Z</dcterms:created>
  <dcterms:modified xsi:type="dcterms:W3CDTF">2026-02-02T21:25:21Z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0x0101006C70C9CFFF10F647A97BB5C9232AAEE500F4E7176A35C3C04FB2EF9AC55358BB58</vt:lpwstr>
  </property>
  <property fmtid="{D5CDD505-2E9C-101B-9397-08002B2CF9AE}" pid="4" name="Publicado">
    <vt:bool>true</vt:bool>
  </property>
  <property fmtid="{D5CDD505-2E9C-101B-9397-08002B2CF9AE}" pid="5" name="_dlc_DocIdItemGuid">
    <vt:lpwstr>64b9cdda-b2eb-4deb-af29-a38fc15d42fe</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ies>
</file>